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defaultThemeVersion="166925"/>
  <mc:AlternateContent xmlns:mc="http://schemas.openxmlformats.org/markup-compatibility/2006">
    <mc:Choice Requires="x15">
      <x15ac:absPath xmlns:x15ac="http://schemas.microsoft.com/office/spreadsheetml/2010/11/ac" url="C:\Users\Gloria.Pirajon\Desktop\SGC 2018\CONTRALORIA\PLANES DE MEJORAMIENTO POR VIGENCIAS\2016\"/>
    </mc:Choice>
  </mc:AlternateContent>
  <bookViews>
    <workbookView xWindow="0" yWindow="0" windowWidth="17925" windowHeight="9510" activeTab="1"/>
  </bookViews>
  <sheets>
    <sheet name="CB-0402F__PLAN MEJ 142-163" sheetId="2" r:id="rId1"/>
    <sheet name="CB-0402F__PLAN MEJ 142-163 (2)" sheetId="5" r:id="rId2"/>
    <sheet name="CONTROL" sheetId="4" r:id="rId3"/>
  </sheets>
  <definedNames>
    <definedName name="_xlnm._FilterDatabase" localSheetId="0" hidden="1">'CB-0402F__PLAN MEJ 142-163'!$A$13:$R$30</definedName>
    <definedName name="_xlnm._FilterDatabase" localSheetId="1" hidden="1">'CB-0402F__PLAN MEJ 142-163 (2)'!$A$13:$R$27</definedName>
    <definedName name="_xlnm._FilterDatabase" localSheetId="2" hidden="1">CONTROL!$A$2:$I$33</definedName>
  </definedNames>
  <calcPr calcId="171027"/>
</workbook>
</file>

<file path=xl/calcChain.xml><?xml version="1.0" encoding="utf-8"?>
<calcChain xmlns="http://schemas.openxmlformats.org/spreadsheetml/2006/main">
  <c r="A15" i="5" l="1"/>
</calcChain>
</file>

<file path=xl/sharedStrings.xml><?xml version="1.0" encoding="utf-8"?>
<sst xmlns="http://schemas.openxmlformats.org/spreadsheetml/2006/main" count="404" uniqueCount="112">
  <si>
    <t>MÓDULO DE CONSULTA</t>
  </si>
  <si>
    <t>   [1] 0 FORMULACIÓN</t>
  </si>
  <si>
    <t>COD_FILA</t>
  </si>
  <si>
    <t>(4) CÓDIGO DE LA ENTIDAD</t>
  </si>
  <si>
    <t>(8) VIGENCIA PAD AUDITORIA o VISITA</t>
  </si>
  <si>
    <t>(20) CODIGO AUDITORIA SEGÚN PAD DE LA VIGENCIA</t>
  </si>
  <si>
    <t>(24) No. HALLAZGO o Numeral del Informe de la Auditoría o Visita</t>
  </si>
  <si>
    <t>(28) CAUSA DEL HALLAZGO</t>
  </si>
  <si>
    <t>(32) CÓDIGO ACCIÓN</t>
  </si>
  <si>
    <t>(36) DESCRIPCIÓN ACCION</t>
  </si>
  <si>
    <t>(44) NOMBRE DEL INDICADOR</t>
  </si>
  <si>
    <t>(48) FORMULA DEL INDICADOR</t>
  </si>
  <si>
    <t>(60) META</t>
  </si>
  <si>
    <t>(64) AREA RESPONSABLE</t>
  </si>
  <si>
    <t>(68) FECHA DE INICIO</t>
  </si>
  <si>
    <t>(72) FECHA DE TERMINACIÓN</t>
  </si>
  <si>
    <t>(76) ESTADO Y EVALUACIÓN ENTIDAD</t>
  </si>
  <si>
    <t>(80) ESTADO Y EVALUACIÓN AUDITOR</t>
  </si>
  <si>
    <t>(84) FECHA DE CORTE</t>
  </si>
  <si>
    <t>2.3.1.1</t>
  </si>
  <si>
    <t>Lineamientos de supervisión e interventoría</t>
  </si>
  <si>
    <t>Coordinación Administrativa y Financiera</t>
  </si>
  <si>
    <t>Incumplimiento de lineamientos de gestión para disminuir Obligaciones por pagar</t>
  </si>
  <si>
    <t>3.2.1</t>
  </si>
  <si>
    <t>3.3.1</t>
  </si>
  <si>
    <t>3.4.1</t>
  </si>
  <si>
    <t>3.1.1</t>
  </si>
  <si>
    <t>Incumplida</t>
  </si>
  <si>
    <t>3.5.1</t>
  </si>
  <si>
    <t>3.6.1</t>
  </si>
  <si>
    <r>
      <t>Tipo :</t>
    </r>
    <r>
      <rPr>
        <sz val="9"/>
        <color indexed="8"/>
        <rFont val="Tahoma"/>
        <family val="2"/>
      </rPr>
      <t xml:space="preserve"> TRANSMISION</t>
    </r>
  </si>
  <si>
    <r>
      <t>Información Reportada :</t>
    </r>
    <r>
      <rPr>
        <sz val="9"/>
        <color indexed="8"/>
        <rFont val="Tahoma"/>
        <family val="2"/>
      </rPr>
      <t xml:space="preserve"> 20 FDL SUMAPAZ.</t>
    </r>
  </si>
  <si>
    <r>
      <t xml:space="preserve">Informe : </t>
    </r>
    <r>
      <rPr>
        <sz val="9"/>
        <color indexed="8"/>
        <rFont val="Tahoma"/>
        <family val="2"/>
      </rPr>
      <t>70 70 PLAN DE MEJORAMIENTO - FORMULACIÓN</t>
    </r>
  </si>
  <si>
    <r>
      <t xml:space="preserve">Formulario : </t>
    </r>
    <r>
      <rPr>
        <sz val="9"/>
        <color indexed="8"/>
        <rFont val="Tahoma"/>
        <family val="2"/>
      </rPr>
      <t>14251 CB-0402F: PLAN DE MEJORAMIENTO - FORMULACIÓN</t>
    </r>
  </si>
  <si>
    <r>
      <t>Número de Radicación :</t>
    </r>
    <r>
      <rPr>
        <sz val="9"/>
        <color indexed="8"/>
        <rFont val="Tahoma"/>
        <family val="2"/>
      </rPr>
      <t xml:space="preserve"> No Cargado</t>
    </r>
  </si>
  <si>
    <t>2.1.3.1</t>
  </si>
  <si>
    <t>2.1.3.2</t>
  </si>
  <si>
    <t>2.1.3.3</t>
  </si>
  <si>
    <t>2.1.3.4</t>
  </si>
  <si>
    <t>2.1.3.5</t>
  </si>
  <si>
    <t>2.1.4.3</t>
  </si>
  <si>
    <t>2.3.1.2</t>
  </si>
  <si>
    <t>2.3.1.3</t>
  </si>
  <si>
    <t>2.3.1.5</t>
  </si>
  <si>
    <t>Inconsistencias en la información avalada por la Interventoría</t>
  </si>
  <si>
    <t>Incumplimiento de lineamientos de gestión Contable</t>
  </si>
  <si>
    <t>Proyectar Memorando y dar una capacitación a supervisores e interventores en el cual se recuerden los lineamientos para la verificación de soportes que se presenten en los informes de ejecución, recordando la obligación de que los documentos soporte por ningún motivo deben presentar tachones, enmendaduras o inconsistencias respecto de los plazos de ejecución señalados en los estudios previos.</t>
  </si>
  <si>
    <t>Proyectar Memorando y dar una capacitación a supervisores e interventores en el cual se recuerden los lineamientos para la verificación de soportes que se presenten en los informes de ejecución reiterando que todas las actividades establecidas en los contratos deben tener una evidencia física como planillas de beneficiarios y asistentes al evento como prueba de la ejecución de la actividad.</t>
  </si>
  <si>
    <t>Proyectar Memorando y dar una capacitación a supervisores e interventores sobre los lineamientos para la verificación de soportes que se presenten en los informes de ejecución</t>
  </si>
  <si>
    <t>Proyectar Memorando y dar una capacitación a los supervisores e interventores una vez suscrito el contrato o convenio verificar que los soportes de la ejecución financiera entregados por el contratista correspondan a los valores de la tabla de costos del presupuesto establecido por el FDLSumapaz</t>
  </si>
  <si>
    <t>Proyectar Memorando y dar una capacitación a los Interventores de Obra, sobre cantidades de obra, material que incluya cargue o no incluya transporte.</t>
  </si>
  <si>
    <t>Oficiar a las entidades que a la fecha no han liquidado los contratos o convenios suscritos con el Fondo, de igual forma requerir a la Dirección Ejecutiva local de Gobierno para que promueva mesas de trabajo y acercamiento con dichas entidades para proceder a la liquidaciones.</t>
  </si>
  <si>
    <t>Proyectar memorando al funcionario que maneja la caja menor y al área de Contabilidad para que se realice el ajuste correspondiente de los 0.40 centavos</t>
  </si>
  <si>
    <t>Proyectar memorando al área de Contabilidad para que a 30 de junio de 2016 se realice la contabilización del pago y amortización del anticipo correspondiente.</t>
  </si>
  <si>
    <t>Oficiar a la Oficina de obras para que como supervisores informen a Contabilidad para que realicen el ingreso de las obras terminadas y a su vez a contabilidad para lo pertinente.</t>
  </si>
  <si>
    <t>Lineamientos de interventores de Obras</t>
  </si>
  <si>
    <t>Requerimientos para realizar liquidaciones</t>
  </si>
  <si>
    <t>Ajustes Contables</t>
  </si>
  <si>
    <t>Memorando y capacitación realizados / memorando y capacitación proyectados</t>
  </si>
  <si>
    <t>Oficios y mesa de trabajo realizados / Oficios y mesa de trabajo proyectados</t>
  </si>
  <si>
    <t>Ajustes contables realizados / Ajustes contables requeridos</t>
  </si>
  <si>
    <t>3.7.1</t>
  </si>
  <si>
    <t>Inconsistencias en la información avalada por la Interventoría y la Supervisión</t>
  </si>
  <si>
    <t>Fallas en los procedimientos</t>
  </si>
  <si>
    <t>Incluir en los contratos y convenios, una obligación frente a la entrega de información y documentación aportada como medio de verificación en los informes de actividades presentados por los contratistas, en la cual se aclare que esta información debe estar ordenada, organizada y no tener enmendaduras ni tachones</t>
  </si>
  <si>
    <t>Realizar una capacitación y memorando para supervisores e interventores, en la cual se insista en los lineamientos para la verificación de informes y cumplimiento de actividades contractuales en la ejecución de contratos y convenios; y la responsabilidad de quién avala los informes (supervisor y/o interventor)</t>
  </si>
  <si>
    <t>Realizar memorando dirigido a la oficina jurídica del FDLS para que una vez suscrito el contrato y aprobadas las pólizas respectivas se elabore el acta de inicio del contrato junto con el memorando u oficio de designación del apoyo a la supervisión que designe el alcalde local.</t>
  </si>
  <si>
    <t>Realizar memorando a los supervisores de apoyo y/o interventores reiterando la obligación de verificar la información financiera final de la ejecución del contrato o convenio la cual debe estar debidamente soportada, reflejando en el acta de liquidación los valores no ejecutados por el contratista los cuales se deben desagregar tanto en el informe financiero del contratista, el informe de interventoría y apoyo a la supervisión, valor no ejecutado que debe coincidir con el reportado en el acta de</t>
  </si>
  <si>
    <t>Lineamientos a la oficina Jurídica</t>
  </si>
  <si>
    <t>Obligaciones incluidas / Obligaciones proyectadas</t>
  </si>
  <si>
    <t>Memorandos realizados / memorando proyectados</t>
  </si>
  <si>
    <t>Coordinación Administrativa y Financiera y Planeación</t>
  </si>
  <si>
    <t>Abierta</t>
  </si>
  <si>
    <t>CERRADA</t>
  </si>
  <si>
    <t>3.8.1</t>
  </si>
  <si>
    <t>fallas en el seguimiento y control de la información reportada por parte del Fondo Local.</t>
  </si>
  <si>
    <t>falta de control y seguimiento por parte del Fondo de Desarrollo Local</t>
  </si>
  <si>
    <t>fallas en la interventoría del convenio, en el seguimiento y control de la información reportada por parte del contratista, que garantizara la ejecución del contrato</t>
  </si>
  <si>
    <t>fallas del FDL en el seguimiento y control de la información reportada por parte del contratista</t>
  </si>
  <si>
    <t>fallas del FDL en el seguimiento y control de la información reportada por parte del contratista y avalada por la interventoría</t>
  </si>
  <si>
    <t>fallas en el seguimiento y control de la información por parte del Fondo Local y de la interventoría</t>
  </si>
  <si>
    <t>Realizar una capacitación y memorando a los servidores públicos con funciones de apoyo a la supervisión, recordando la necesidad de verificar las obligaciones del contrato vrs el informe de ejecución que presente el contratista, y se presente el informe financiero discriminado por los rubros que componen el presupuesto a efectos de que certifique cada uno de ellos y se evidencia la ejecución, y se verifique su cumplimiento previa la liquidación del contrato</t>
  </si>
  <si>
    <t>Realizar una capacitación y memorando a los profesionales de planeación recordando la necesidad de incluir análisis de sector y de mercado que sustenten el contrato a realizar</t>
  </si>
  <si>
    <t>Capacitación y memorando a los funcionarios y Contratistas con funciones de Supervisión e interventores reiterando la obligación sobre la verificación en cuanto al cumplimiento de las condiciones técnicas establecidas en los estudios previos, el contrato y la propuesta, se verifique por parte de la supervisión y/o interventoría que los soportes que dan prueba de las actividades se encuentren debidamente diligenciadas, identificando las fechas a que corresponde cada actividad.</t>
  </si>
  <si>
    <t>Realizar una capacitación a funcionarios y contratista respecto del procedimiento que se debe realizar por Colombia Compra Eficiente por medio de ordenes de compra y los documentos soportes que deben reposar en el expediente de la orden de compra</t>
  </si>
  <si>
    <t>Realizar una capacitación y memorando a los funcionarios y Contratistas con funciones de Supervisión e interventores reiterando la obligación sobre la verificación de los soportes que se presentan en los informes en los informes de gestión de contratos y convenios que contengan transporte para el grupo ejecutor, verificando que se encuentren las debidas planillas.</t>
  </si>
  <si>
    <t>Realizar una capacitación y memorando para supervisores e interventores, en la cual se recuerden los lineamientos para la verificación de informes y cumplimiento de actividades contractuales en la ejecución de contratos y convenios.</t>
  </si>
  <si>
    <t>Oficiar al contratista para que proceda a efectuar las correcciones pertinentes en las alcantarillas que presenten algún tipo de deterioro o fallas constructivas con fundamento en lo establecido en el contrato y las póliza de estabilidad de la obra, para lo cual se realizará la inspección de cada una de las obras ejecutadas dentro del contrato en compañía de la supervisión de apoyo y la interventoría del contrato.</t>
  </si>
  <si>
    <t>Lineamientos profesionales de planeación</t>
  </si>
  <si>
    <t>Lineamientos procesos por Colombia Compra eficiente</t>
  </si>
  <si>
    <t>Solicitud de correcciones</t>
  </si>
  <si>
    <t>Oficios con solicitudes de corrección / Oficios proyectados</t>
  </si>
  <si>
    <t>Falta de control y seguimiento por parte del Fondo de Desarrollo Local Sumapaz</t>
  </si>
  <si>
    <t>fallas en la interventoría y falta de control y seguimiento por parte del Fondo de Desarrollo de Sumapaz</t>
  </si>
  <si>
    <t>Realizar capacitación a los profesionales de apoyo a la supervisión y/o interventores externos para que ejerzan mecanismos de control como comites de seguimiento , formatos y otros que permitan que este tipo de errores no ocurran.</t>
  </si>
  <si>
    <t>1. proyectar memorando a los funcionarios y Contratistas con funciones de apoyo a la supervisión e interventores reiterando la obligación sobre la verificación de los soportes que se presentan en los informes de gestión de contratos y convenios que contengan el servicio de transporte para el grupo ejecutor, verificando que se encuentren debidamente diligenciadas las planillas acompañado del registro fotográfico. 2. Realizar capacitación a todos los profesionales que participan dentro del pr</t>
  </si>
  <si>
    <t>1. Se debe capacitar a los profesionales de planeación o todos aquellos profesionales que participen en la formulación de proyectos tanto de inversión como de funcionamiento en la estructuración de estudios de mercado y estudio del sector , donde dichos estudios cuenten como mínimo 2 cotizaciones que permitan establecer el valor de un producto con mayor certeza; así mismo, capacitar frente a las especificaciones técnicas que deben contemplar los estudios previos para que sean claras respecto v</t>
  </si>
  <si>
    <t>1. Realizar capacitaciones a los formuladores de proyectos de infraestrucutura para que en la elaboración de estudios previos se aumente la cantidad de obras complementarias de obras de drenaje en los tramos donde se adelantará la aplicación del fresado. para obras de fresado que permitan mayor durabilidad por las condiciones del terreno. 2.Solicittar el acompañamiento del IDU en los tramos a intervenir para obtener un concepto técnico. Aumentar la disponibilidad del especialista de paviment</t>
  </si>
  <si>
    <t>1.capacitaciones programadas/ Capacitaciones realizadas</t>
  </si>
  <si>
    <t>1.Memorando elaborado / Memorando notificados 2.Capacitaciones programas / capacitaciones realizada</t>
  </si>
  <si>
    <t>1. Capacitaciones programas/capacitaciones realizadas</t>
  </si>
  <si>
    <t>1.Capacitaciones programadas /capacitaciones realizadas.</t>
  </si>
  <si>
    <t>( Capacitaciones programas/capacitaciones realizadas)*100</t>
  </si>
  <si>
    <t>(Memorando elaborado / Memorando notificados )*100 ; (Memorando elaborado / Memorando notificados )*100</t>
  </si>
  <si>
    <t>(Capacitaciones programas/capacitaciones realizadas)*100</t>
  </si>
  <si>
    <t>Coordinación Administrativa y Financiera JURIDICA PLANEACION DESPACHO</t>
  </si>
  <si>
    <r>
      <t xml:space="preserve">Fecha de Recepción : </t>
    </r>
    <r>
      <rPr>
        <sz val="9"/>
        <color indexed="8"/>
        <rFont val="Tahoma"/>
        <family val="2"/>
      </rPr>
      <t>2016-10-31 12:48:43</t>
    </r>
  </si>
  <si>
    <r>
      <t xml:space="preserve">Fecha de Corte : </t>
    </r>
    <r>
      <rPr>
        <sz val="9"/>
        <color indexed="8"/>
        <rFont val="Tahoma"/>
        <family val="2"/>
      </rPr>
      <t>2016-10-25</t>
    </r>
  </si>
  <si>
    <t>Fecha de Generación de Reporte: 2018-03-05 09:56:08</t>
  </si>
  <si>
    <r>
      <t xml:space="preserve">Fecha de Recepción : </t>
    </r>
    <r>
      <rPr>
        <sz val="9"/>
        <color indexed="8"/>
        <rFont val="Tahoma"/>
        <family val="2"/>
      </rPr>
      <t>2017-02-08 18:49:49</t>
    </r>
  </si>
  <si>
    <r>
      <t xml:space="preserve">Fecha de Corte : </t>
    </r>
    <r>
      <rPr>
        <sz val="9"/>
        <color indexed="8"/>
        <rFont val="Tahoma"/>
        <family val="2"/>
      </rPr>
      <t>2017-01-27</t>
    </r>
  </si>
  <si>
    <t>Fecha de Generación de Reporte: 2018-03-05 09:57:58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</si>
</sst>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000000"/>
      <name val="Tahoma"/>
      <family val="2"/>
    </font>
    <font>
      <sz val="9"/>
      <color theme="1"/>
      <name val="Arial"/>
      <family val="2"/>
    </font>
    <font>
      <b/>
      <sz val="18"/>
      <color rgb="FF000000"/>
      <name val="Tahoma"/>
      <family val="2"/>
    </font>
    <font>
      <sz val="11"/>
      <color theme="1"/>
      <name val="Tahoma"/>
      <family val="2"/>
    </font>
    <font>
      <b/>
      <sz val="12"/>
      <color rgb="FF000000"/>
      <name val="Tahoma"/>
      <family val="2"/>
    </font>
    <font>
      <b/>
      <sz val="9"/>
      <color rgb="FF000000"/>
      <name val="Tahoma"/>
      <family val="2"/>
    </font>
    <font>
      <b/>
      <sz val="11"/>
      <color theme="0"/>
      <name val="Tahoma"/>
      <family val="2"/>
    </font>
    <font>
      <sz val="9"/>
      <color indexed="8"/>
      <name val="Tahoma"/>
      <family val="2"/>
    </font>
    <font>
      <sz val="9"/>
      <color theme="1"/>
      <name val="Tahoma"/>
      <family val="2"/>
    </font>
    <font>
      <b/>
      <sz val="10"/>
      <color theme="0"/>
      <name val="Arial"/>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499984740745262"/>
        <bgColor indexed="64"/>
      </patternFill>
    </fill>
    <fill>
      <patternFill patternType="solid">
        <fgColor rgb="FF92D050"/>
        <bgColor indexed="64"/>
      </patternFill>
    </fill>
    <fill>
      <patternFill patternType="solid">
        <fgColor theme="0"/>
        <bgColor indexed="64"/>
      </patternFill>
    </fill>
  </fills>
  <borders count="29">
    <border>
      <left/>
      <right/>
      <top/>
      <bottom/>
      <diagonal/>
    </border>
    <border>
      <left/>
      <right style="medium">
        <color indexed="64"/>
      </right>
      <top/>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hair">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right style="thin">
        <color rgb="FF000000"/>
      </right>
      <top style="thin">
        <color rgb="FF000000"/>
      </top>
      <bottom/>
      <diagonal/>
    </border>
    <border>
      <left style="medium">
        <color indexed="64"/>
      </left>
      <right/>
      <top style="thin">
        <color rgb="FF000000"/>
      </top>
      <bottom/>
      <diagonal/>
    </border>
  </borders>
  <cellStyleXfs count="42">
    <xf numFmtId="0" fontId="0"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6" fillId="2" borderId="0" applyNumberFormat="0" applyBorder="0" applyAlignment="0" applyProtection="0"/>
    <xf numFmtId="0" fontId="11" fillId="6" borderId="16" applyNumberFormat="0" applyAlignment="0" applyProtection="0"/>
    <xf numFmtId="0" fontId="13" fillId="7" borderId="19" applyNumberFormat="0" applyAlignment="0" applyProtection="0"/>
    <xf numFmtId="0" fontId="12" fillId="0" borderId="18" applyNumberFormat="0" applyFill="0" applyAlignment="0" applyProtection="0"/>
    <xf numFmtId="0" fontId="3" fillId="0" borderId="13" applyNumberFormat="0" applyFill="0" applyAlignment="0" applyProtection="0"/>
    <xf numFmtId="0" fontId="5" fillId="0" borderId="0" applyNumberFormat="0" applyFill="0" applyBorder="0" applyAlignment="0" applyProtection="0"/>
    <xf numFmtId="0" fontId="17" fillId="9"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9" fillId="5" borderId="16" applyNumberFormat="0" applyAlignment="0" applyProtection="0"/>
    <xf numFmtId="0" fontId="7" fillId="3" borderId="0" applyNumberFormat="0" applyBorder="0" applyAlignment="0" applyProtection="0"/>
    <xf numFmtId="0" fontId="8" fillId="4" borderId="0" applyNumberFormat="0" applyBorder="0" applyAlignment="0" applyProtection="0"/>
    <xf numFmtId="0" fontId="1" fillId="8" borderId="20" applyNumberFormat="0" applyFont="0" applyAlignment="0" applyProtection="0"/>
    <xf numFmtId="0" fontId="10" fillId="6" borderId="17"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2" fillId="0" borderId="0" applyNumberFormat="0" applyFill="0" applyBorder="0" applyAlignment="0" applyProtection="0"/>
    <xf numFmtId="0" fontId="4" fillId="0" borderId="14" applyNumberFormat="0" applyFill="0" applyAlignment="0" applyProtection="0"/>
    <xf numFmtId="0" fontId="5" fillId="0" borderId="15" applyNumberFormat="0" applyFill="0" applyAlignment="0" applyProtection="0"/>
    <xf numFmtId="0" fontId="16" fillId="0" borderId="21" applyNumberFormat="0" applyFill="0" applyAlignment="0" applyProtection="0"/>
  </cellStyleXfs>
  <cellXfs count="62">
    <xf numFmtId="0" fontId="0" fillId="0" borderId="0" xfId="0"/>
    <xf numFmtId="0" fontId="18" fillId="0" borderId="3" xfId="0" applyFont="1" applyBorder="1" applyAlignment="1">
      <alignment horizontal="left" vertical="center" wrapText="1"/>
    </xf>
    <xf numFmtId="0" fontId="18" fillId="0" borderId="6" xfId="0" applyFont="1" applyBorder="1" applyAlignment="1">
      <alignment horizontal="left" vertical="center" wrapText="1"/>
    </xf>
    <xf numFmtId="14" fontId="18" fillId="0" borderId="7" xfId="0" applyNumberFormat="1" applyFont="1" applyBorder="1" applyAlignment="1">
      <alignment horizontal="center" vertical="center" wrapText="1"/>
    </xf>
    <xf numFmtId="14" fontId="18" fillId="0" borderId="6" xfId="0" applyNumberFormat="1" applyFont="1" applyBorder="1" applyAlignment="1">
      <alignment horizontal="center" vertical="center" wrapText="1"/>
    </xf>
    <xf numFmtId="14" fontId="18" fillId="0" borderId="4" xfId="0" applyNumberFormat="1" applyFont="1" applyBorder="1" applyAlignment="1">
      <alignment horizontal="center" vertical="center" wrapText="1"/>
    </xf>
    <xf numFmtId="14" fontId="18" fillId="0" borderId="3" xfId="0" applyNumberFormat="1" applyFont="1" applyBorder="1" applyAlignment="1">
      <alignment horizontal="center" vertical="center" wrapText="1"/>
    </xf>
    <xf numFmtId="14" fontId="18" fillId="0" borderId="12" xfId="0" applyNumberFormat="1" applyFont="1" applyBorder="1" applyAlignment="1">
      <alignment horizontal="center" vertical="center" wrapText="1"/>
    </xf>
    <xf numFmtId="0" fontId="19" fillId="0" borderId="0" xfId="0" applyFont="1"/>
    <xf numFmtId="14" fontId="18" fillId="0" borderId="8" xfId="0" applyNumberFormat="1" applyFont="1" applyBorder="1" applyAlignment="1">
      <alignment horizontal="center" vertical="center" wrapText="1"/>
    </xf>
    <xf numFmtId="0" fontId="18" fillId="0" borderId="5"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8" xfId="0" applyFont="1" applyBorder="1" applyAlignment="1">
      <alignment horizontal="center" vertical="center" wrapText="1"/>
    </xf>
    <xf numFmtId="0" fontId="21" fillId="0" borderId="0" xfId="0" applyFont="1"/>
    <xf numFmtId="0" fontId="21" fillId="0" borderId="22" xfId="0" applyFont="1" applyBorder="1"/>
    <xf numFmtId="0" fontId="24" fillId="33" borderId="0" xfId="0" applyFont="1" applyFill="1" applyBorder="1" applyAlignment="1">
      <alignment horizontal="center" vertical="center" wrapText="1"/>
    </xf>
    <xf numFmtId="0" fontId="24" fillId="33" borderId="1" xfId="0" applyFont="1" applyFill="1" applyBorder="1" applyAlignment="1">
      <alignment horizontal="center" vertical="center" wrapText="1"/>
    </xf>
    <xf numFmtId="0" fontId="26" fillId="0" borderId="0" xfId="0" applyFont="1"/>
    <xf numFmtId="0" fontId="18" fillId="0" borderId="8" xfId="0" applyFont="1" applyBorder="1" applyAlignment="1">
      <alignment horizontal="left" vertical="center" wrapText="1"/>
    </xf>
    <xf numFmtId="0" fontId="18" fillId="0" borderId="8" xfId="0" applyFont="1" applyBorder="1" applyAlignment="1">
      <alignment horizontal="right" wrapText="1"/>
    </xf>
    <xf numFmtId="0" fontId="18" fillId="0" borderId="8" xfId="0" applyFont="1" applyBorder="1" applyAlignment="1">
      <alignment horizontal="left" wrapText="1"/>
    </xf>
    <xf numFmtId="0" fontId="18" fillId="0" borderId="3" xfId="0" applyFont="1" applyBorder="1" applyAlignment="1">
      <alignment horizontal="right" wrapText="1"/>
    </xf>
    <xf numFmtId="0" fontId="18" fillId="0" borderId="3" xfId="0" applyFont="1" applyBorder="1" applyAlignment="1">
      <alignment horizontal="left" wrapText="1"/>
    </xf>
    <xf numFmtId="0" fontId="18" fillId="0" borderId="6" xfId="0" applyFont="1" applyBorder="1" applyAlignment="1">
      <alignment horizontal="right" wrapText="1"/>
    </xf>
    <xf numFmtId="0" fontId="18" fillId="0" borderId="6" xfId="0" applyFont="1" applyBorder="1" applyAlignment="1">
      <alignment horizontal="left" wrapText="1"/>
    </xf>
    <xf numFmtId="0" fontId="18" fillId="34" borderId="3" xfId="0" applyFont="1" applyFill="1" applyBorder="1" applyAlignment="1">
      <alignment horizontal="center" vertical="center" wrapText="1"/>
    </xf>
    <xf numFmtId="0" fontId="18" fillId="34" borderId="3" xfId="0" applyFont="1" applyFill="1" applyBorder="1" applyAlignment="1">
      <alignment horizontal="left" vertical="center" wrapText="1"/>
    </xf>
    <xf numFmtId="0" fontId="18" fillId="34" borderId="3" xfId="0" applyFont="1" applyFill="1" applyBorder="1" applyAlignment="1">
      <alignment horizontal="left" wrapText="1"/>
    </xf>
    <xf numFmtId="14" fontId="18" fillId="34" borderId="3" xfId="0" applyNumberFormat="1" applyFont="1" applyFill="1" applyBorder="1" applyAlignment="1">
      <alignment horizontal="center" vertical="center" wrapText="1"/>
    </xf>
    <xf numFmtId="14" fontId="18" fillId="34" borderId="4" xfId="0" applyNumberFormat="1" applyFont="1" applyFill="1" applyBorder="1" applyAlignment="1">
      <alignment horizontal="center" vertical="center" wrapText="1"/>
    </xf>
    <xf numFmtId="0" fontId="18" fillId="0" borderId="12" xfId="0" applyFont="1" applyBorder="1" applyAlignment="1">
      <alignment horizontal="center" vertical="center" wrapText="1"/>
    </xf>
    <xf numFmtId="0" fontId="18" fillId="0" borderId="4" xfId="0" applyFont="1" applyBorder="1" applyAlignment="1">
      <alignment horizontal="center" vertical="center" wrapText="1"/>
    </xf>
    <xf numFmtId="0" fontId="18" fillId="34" borderId="4" xfId="0" applyFont="1" applyFill="1" applyBorder="1" applyAlignment="1">
      <alignment horizontal="center" vertical="center" wrapText="1"/>
    </xf>
    <xf numFmtId="0" fontId="18" fillId="0" borderId="7" xfId="0" applyFont="1" applyBorder="1" applyAlignment="1">
      <alignment horizontal="center" vertical="center" wrapText="1"/>
    </xf>
    <xf numFmtId="0" fontId="18" fillId="34" borderId="2" xfId="0" applyFont="1" applyFill="1" applyBorder="1" applyAlignment="1">
      <alignment horizontal="center" vertical="center" wrapText="1"/>
    </xf>
    <xf numFmtId="0" fontId="27" fillId="33" borderId="11" xfId="0" applyFont="1" applyFill="1" applyBorder="1" applyAlignment="1">
      <alignment horizontal="center" vertical="center" wrapText="1"/>
    </xf>
    <xf numFmtId="0" fontId="27" fillId="33" borderId="10" xfId="0" applyFont="1" applyFill="1" applyBorder="1" applyAlignment="1">
      <alignment horizontal="center" vertical="center" wrapText="1"/>
    </xf>
    <xf numFmtId="0" fontId="18" fillId="35" borderId="3" xfId="0" applyFont="1" applyFill="1" applyBorder="1" applyAlignment="1">
      <alignment horizontal="center"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21" fillId="0" borderId="22" xfId="0" applyFont="1" applyBorder="1"/>
    <xf numFmtId="0" fontId="21" fillId="0" borderId="0" xfId="0" applyFont="1"/>
    <xf numFmtId="0" fontId="21" fillId="0" borderId="23" xfId="0" applyFont="1" applyBorder="1" applyAlignment="1">
      <alignment wrapText="1"/>
    </xf>
    <xf numFmtId="0" fontId="24" fillId="33" borderId="24" xfId="0" applyFont="1" applyFill="1" applyBorder="1" applyAlignment="1">
      <alignment horizontal="left" wrapText="1"/>
    </xf>
    <xf numFmtId="0" fontId="24" fillId="33" borderId="25" xfId="0" applyFont="1" applyFill="1" applyBorder="1" applyAlignment="1">
      <alignment horizontal="left" wrapText="1"/>
    </xf>
    <xf numFmtId="0" fontId="24" fillId="33" borderId="26" xfId="0" applyFont="1" applyFill="1" applyBorder="1" applyAlignment="1">
      <alignment horizontal="left" wrapText="1"/>
    </xf>
    <xf numFmtId="0" fontId="24" fillId="33" borderId="28" xfId="0" applyFont="1" applyFill="1" applyBorder="1" applyAlignment="1">
      <alignment horizontal="center" vertical="center" wrapText="1"/>
    </xf>
    <xf numFmtId="0" fontId="24" fillId="33" borderId="27" xfId="0" applyFont="1" applyFill="1" applyBorder="1" applyAlignment="1">
      <alignment horizontal="center" vertical="center" wrapText="1"/>
    </xf>
    <xf numFmtId="0" fontId="18" fillId="0" borderId="5"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8" xfId="0" applyFont="1" applyBorder="1" applyAlignment="1">
      <alignment horizontal="center" vertical="center" wrapText="1"/>
    </xf>
    <xf numFmtId="0" fontId="18" fillId="34" borderId="2" xfId="0" applyFont="1" applyFill="1" applyBorder="1" applyAlignment="1">
      <alignment horizontal="center" vertical="center" wrapText="1"/>
    </xf>
    <xf numFmtId="0" fontId="18" fillId="34" borderId="3" xfId="0" applyFont="1" applyFill="1" applyBorder="1" applyAlignment="1">
      <alignment horizontal="center" vertical="center" wrapText="1"/>
    </xf>
    <xf numFmtId="0" fontId="22" fillId="0" borderId="0" xfId="0" applyFont="1" applyAlignment="1">
      <alignment horizontal="center" wrapText="1"/>
    </xf>
    <xf numFmtId="0" fontId="23" fillId="0" borderId="0" xfId="0" applyFont="1" applyAlignment="1">
      <alignment horizontal="left" wrapText="1"/>
    </xf>
    <xf numFmtId="0" fontId="20" fillId="0" borderId="0" xfId="0" applyFont="1" applyAlignment="1">
      <alignment horizontal="center" wrapText="1"/>
    </xf>
    <xf numFmtId="0" fontId="18" fillId="35" borderId="2" xfId="0" applyFont="1" applyFill="1" applyBorder="1" applyAlignment="1">
      <alignment horizontal="center" vertical="center" wrapText="1"/>
    </xf>
    <xf numFmtId="0" fontId="18" fillId="35" borderId="3" xfId="0" applyFont="1" applyFill="1" applyBorder="1" applyAlignment="1">
      <alignment horizontal="center" vertical="center" wrapText="1"/>
    </xf>
  </cellXfs>
  <cellStyles count="42">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o" xfId="19" builtinId="26" customBuiltin="1"/>
    <cellStyle name="Cálculo" xfId="20" builtinId="22" customBuiltin="1"/>
    <cellStyle name="Celda de comprobación" xfId="21" builtinId="23" customBuiltin="1"/>
    <cellStyle name="Celda vinculada" xfId="22" builtinId="24" customBuiltin="1"/>
    <cellStyle name="Encabezado 1" xfId="23" builtinId="16" customBuiltin="1"/>
    <cellStyle name="Encabezado 4" xfId="24" builtinId="19" customBuiltin="1"/>
    <cellStyle name="Énfasis1" xfId="25" builtinId="29" customBuiltin="1"/>
    <cellStyle name="Énfasis2" xfId="26" builtinId="33" customBuiltin="1"/>
    <cellStyle name="Énfasis3" xfId="27" builtinId="37" customBuiltin="1"/>
    <cellStyle name="Énfasis4" xfId="28" builtinId="41" customBuiltin="1"/>
    <cellStyle name="Énfasis5" xfId="29" builtinId="45" customBuiltin="1"/>
    <cellStyle name="Énfasis6" xfId="30" builtinId="49" customBuiltin="1"/>
    <cellStyle name="Entrada" xfId="31" builtinId="20" customBuiltin="1"/>
    <cellStyle name="Incorrecto" xfId="32" builtinId="27" customBuiltin="1"/>
    <cellStyle name="Neutral" xfId="33" builtinId="28" customBuiltin="1"/>
    <cellStyle name="Normal" xfId="0" builtinId="0"/>
    <cellStyle name="Notas" xfId="34" builtinId="10" customBuiltin="1"/>
    <cellStyle name="Salida" xfId="35" builtinId="21" customBuiltin="1"/>
    <cellStyle name="Texto de advertencia" xfId="36" builtinId="11" customBuiltin="1"/>
    <cellStyle name="Texto explicativo" xfId="37" builtinId="53" customBuiltin="1"/>
    <cellStyle name="Título" xfId="38" builtinId="15" customBuiltin="1"/>
    <cellStyle name="Título 2" xfId="39" builtinId="17" customBuiltin="1"/>
    <cellStyle name="Título 3" xfId="40" builtinId="18" customBuiltin="1"/>
    <cellStyle name="Total" xfId="41"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A1:R30"/>
  <sheetViews>
    <sheetView showGridLines="0" workbookViewId="0">
      <selection activeCell="F1" sqref="F1:G1"/>
    </sheetView>
  </sheetViews>
  <sheetFormatPr baseColWidth="10" defaultRowHeight="14.25" x14ac:dyDescent="0.2"/>
  <cols>
    <col min="1" max="1" width="12.42578125" style="16" customWidth="1"/>
    <col min="2" max="2" width="8.140625" style="16" customWidth="1"/>
    <col min="3" max="3" width="13.7109375" style="16" customWidth="1"/>
    <col min="4" max="5" width="16" style="16" customWidth="1"/>
    <col min="6" max="6" width="11.42578125" style="16" customWidth="1"/>
    <col min="7" max="7" width="41" style="16" customWidth="1"/>
    <col min="8" max="8" width="16.140625" style="16" bestFit="1" customWidth="1"/>
    <col min="9" max="11" width="45.7109375" style="16" bestFit="1" customWidth="1"/>
    <col min="12" max="12" width="8.42578125" style="16" customWidth="1"/>
    <col min="13" max="13" width="28" style="16" bestFit="1" customWidth="1"/>
    <col min="14" max="15" width="13.7109375" style="16" customWidth="1"/>
    <col min="16" max="16" width="12.85546875" style="16" customWidth="1"/>
    <col min="17" max="17" width="13.7109375" style="16" customWidth="1"/>
    <col min="18" max="18" width="16.7109375" style="16" bestFit="1" customWidth="1"/>
    <col min="19" max="16384" width="11.42578125" style="16"/>
  </cols>
  <sheetData>
    <row r="1" spans="1:18" ht="51" customHeight="1" x14ac:dyDescent="0.3">
      <c r="A1" s="59" t="s">
        <v>0</v>
      </c>
      <c r="B1" s="59"/>
      <c r="C1" s="59"/>
      <c r="D1" s="59"/>
      <c r="F1" s="57" t="s">
        <v>108</v>
      </c>
      <c r="G1" s="57"/>
    </row>
    <row r="2" spans="1:18" x14ac:dyDescent="0.2">
      <c r="A2" s="43"/>
      <c r="B2" s="43"/>
      <c r="C2" s="43"/>
    </row>
    <row r="3" spans="1:18" x14ac:dyDescent="0.2">
      <c r="A3" s="44"/>
      <c r="B3" s="44"/>
      <c r="C3" s="44"/>
    </row>
    <row r="4" spans="1:18" x14ac:dyDescent="0.2">
      <c r="A4" s="17"/>
      <c r="B4" s="17"/>
      <c r="C4" s="17"/>
    </row>
    <row r="5" spans="1:18" x14ac:dyDescent="0.2">
      <c r="A5" s="45"/>
      <c r="B5" s="45"/>
      <c r="C5" s="45"/>
    </row>
    <row r="6" spans="1:18" x14ac:dyDescent="0.2">
      <c r="A6" s="58" t="s">
        <v>30</v>
      </c>
      <c r="B6" s="58"/>
      <c r="C6" s="58"/>
      <c r="D6" s="58"/>
      <c r="E6" s="20"/>
      <c r="F6" s="20"/>
      <c r="G6" s="20"/>
    </row>
    <row r="7" spans="1:18" ht="15" customHeight="1" x14ac:dyDescent="0.2">
      <c r="A7" s="58" t="s">
        <v>31</v>
      </c>
      <c r="B7" s="58"/>
      <c r="C7" s="58"/>
      <c r="D7" s="58"/>
      <c r="E7" s="58"/>
      <c r="F7" s="58" t="s">
        <v>32</v>
      </c>
      <c r="G7" s="58"/>
    </row>
    <row r="8" spans="1:18" ht="15" customHeight="1" x14ac:dyDescent="0.2">
      <c r="A8" s="58" t="s">
        <v>33</v>
      </c>
      <c r="B8" s="58"/>
      <c r="C8" s="58"/>
      <c r="D8" s="58"/>
      <c r="E8" s="58"/>
      <c r="F8" s="58" t="s">
        <v>107</v>
      </c>
      <c r="G8" s="58"/>
    </row>
    <row r="9" spans="1:18" x14ac:dyDescent="0.2">
      <c r="A9" s="58" t="s">
        <v>106</v>
      </c>
      <c r="B9" s="58"/>
      <c r="C9" s="58"/>
      <c r="D9" s="58"/>
      <c r="E9" s="20"/>
      <c r="F9" s="58" t="s">
        <v>34</v>
      </c>
      <c r="G9" s="58"/>
    </row>
    <row r="10" spans="1:18" x14ac:dyDescent="0.2">
      <c r="A10" s="17"/>
      <c r="B10" s="17"/>
      <c r="C10" s="17"/>
    </row>
    <row r="11" spans="1:18" ht="15" thickBot="1" x14ac:dyDescent="0.25">
      <c r="A11" s="45"/>
      <c r="B11" s="45"/>
      <c r="C11" s="45"/>
    </row>
    <row r="12" spans="1:18" x14ac:dyDescent="0.2">
      <c r="A12" s="46" t="s">
        <v>1</v>
      </c>
      <c r="B12" s="47"/>
      <c r="C12" s="47"/>
      <c r="D12" s="47"/>
      <c r="E12" s="47"/>
      <c r="F12" s="47"/>
      <c r="G12" s="47"/>
      <c r="H12" s="47"/>
      <c r="I12" s="47"/>
      <c r="J12" s="47"/>
      <c r="K12" s="47"/>
      <c r="L12" s="47"/>
      <c r="M12" s="47"/>
      <c r="N12" s="47"/>
      <c r="O12" s="47"/>
      <c r="P12" s="47"/>
      <c r="Q12" s="47"/>
      <c r="R12" s="48"/>
    </row>
    <row r="13" spans="1:18" ht="129" thickBot="1" x14ac:dyDescent="0.25">
      <c r="A13" s="49" t="s">
        <v>2</v>
      </c>
      <c r="B13" s="50"/>
      <c r="C13" s="18" t="s">
        <v>3</v>
      </c>
      <c r="D13" s="18" t="s">
        <v>4</v>
      </c>
      <c r="E13" s="18" t="s">
        <v>5</v>
      </c>
      <c r="F13" s="18" t="s">
        <v>6</v>
      </c>
      <c r="G13" s="18" t="s">
        <v>7</v>
      </c>
      <c r="H13" s="18" t="s">
        <v>8</v>
      </c>
      <c r="I13" s="18" t="s">
        <v>9</v>
      </c>
      <c r="J13" s="18" t="s">
        <v>10</v>
      </c>
      <c r="K13" s="18" t="s">
        <v>11</v>
      </c>
      <c r="L13" s="18" t="s">
        <v>12</v>
      </c>
      <c r="M13" s="18" t="s">
        <v>13</v>
      </c>
      <c r="N13" s="18" t="s">
        <v>14</v>
      </c>
      <c r="O13" s="18" t="s">
        <v>15</v>
      </c>
      <c r="P13" s="18" t="s">
        <v>16</v>
      </c>
      <c r="Q13" s="18" t="s">
        <v>17</v>
      </c>
      <c r="R13" s="19" t="s">
        <v>18</v>
      </c>
    </row>
    <row r="14" spans="1:18" ht="128.25" x14ac:dyDescent="0.2">
      <c r="A14" s="53">
        <v>1</v>
      </c>
      <c r="B14" s="54"/>
      <c r="C14" s="15">
        <v>20</v>
      </c>
      <c r="D14" s="15">
        <v>2016</v>
      </c>
      <c r="E14" s="15">
        <v>142</v>
      </c>
      <c r="F14" s="15" t="s">
        <v>35</v>
      </c>
      <c r="G14" s="21" t="s">
        <v>44</v>
      </c>
      <c r="H14" s="22">
        <v>101</v>
      </c>
      <c r="I14" s="23" t="s">
        <v>46</v>
      </c>
      <c r="J14" s="15" t="s">
        <v>20</v>
      </c>
      <c r="K14" s="15" t="s">
        <v>58</v>
      </c>
      <c r="L14" s="15">
        <v>100</v>
      </c>
      <c r="M14" s="15" t="s">
        <v>21</v>
      </c>
      <c r="N14" s="9">
        <v>42499</v>
      </c>
      <c r="O14" s="9">
        <v>42705</v>
      </c>
      <c r="P14" s="15"/>
      <c r="Q14" s="15" t="s">
        <v>27</v>
      </c>
      <c r="R14" s="7">
        <v>42492</v>
      </c>
    </row>
    <row r="15" spans="1:18" ht="128.25" x14ac:dyDescent="0.2">
      <c r="A15" s="41">
        <v>2</v>
      </c>
      <c r="B15" s="42"/>
      <c r="C15" s="13">
        <v>20</v>
      </c>
      <c r="D15" s="13">
        <v>2016</v>
      </c>
      <c r="E15" s="13">
        <v>142</v>
      </c>
      <c r="F15" s="13" t="s">
        <v>36</v>
      </c>
      <c r="G15" s="1" t="s">
        <v>44</v>
      </c>
      <c r="H15" s="24">
        <v>102</v>
      </c>
      <c r="I15" s="25" t="s">
        <v>47</v>
      </c>
      <c r="J15" s="13" t="s">
        <v>20</v>
      </c>
      <c r="K15" s="13" t="s">
        <v>58</v>
      </c>
      <c r="L15" s="13">
        <v>100</v>
      </c>
      <c r="M15" s="13" t="s">
        <v>21</v>
      </c>
      <c r="N15" s="6">
        <v>42499</v>
      </c>
      <c r="O15" s="6">
        <v>42705</v>
      </c>
      <c r="P15" s="13"/>
      <c r="Q15" s="13" t="s">
        <v>27</v>
      </c>
      <c r="R15" s="5">
        <v>42492</v>
      </c>
    </row>
    <row r="16" spans="1:18" ht="57" x14ac:dyDescent="0.2">
      <c r="A16" s="41">
        <v>3</v>
      </c>
      <c r="B16" s="42"/>
      <c r="C16" s="13">
        <v>20</v>
      </c>
      <c r="D16" s="13">
        <v>2016</v>
      </c>
      <c r="E16" s="13">
        <v>142</v>
      </c>
      <c r="F16" s="13" t="s">
        <v>37</v>
      </c>
      <c r="G16" s="1" t="s">
        <v>44</v>
      </c>
      <c r="H16" s="24">
        <v>103</v>
      </c>
      <c r="I16" s="25" t="s">
        <v>48</v>
      </c>
      <c r="J16" s="13" t="s">
        <v>20</v>
      </c>
      <c r="K16" s="13" t="s">
        <v>58</v>
      </c>
      <c r="L16" s="13">
        <v>100</v>
      </c>
      <c r="M16" s="13" t="s">
        <v>21</v>
      </c>
      <c r="N16" s="6">
        <v>42499</v>
      </c>
      <c r="O16" s="6">
        <v>42705</v>
      </c>
      <c r="P16" s="13"/>
      <c r="Q16" s="13" t="s">
        <v>27</v>
      </c>
      <c r="R16" s="5">
        <v>42492</v>
      </c>
    </row>
    <row r="17" spans="1:18" ht="99.75" x14ac:dyDescent="0.2">
      <c r="A17" s="41">
        <v>4</v>
      </c>
      <c r="B17" s="42"/>
      <c r="C17" s="13">
        <v>20</v>
      </c>
      <c r="D17" s="13">
        <v>2016</v>
      </c>
      <c r="E17" s="13">
        <v>142</v>
      </c>
      <c r="F17" s="13" t="s">
        <v>38</v>
      </c>
      <c r="G17" s="1" t="s">
        <v>44</v>
      </c>
      <c r="H17" s="24">
        <v>104</v>
      </c>
      <c r="I17" s="25" t="s">
        <v>49</v>
      </c>
      <c r="J17" s="13" t="s">
        <v>20</v>
      </c>
      <c r="K17" s="13" t="s">
        <v>58</v>
      </c>
      <c r="L17" s="13">
        <v>100</v>
      </c>
      <c r="M17" s="13" t="s">
        <v>21</v>
      </c>
      <c r="N17" s="6">
        <v>42499</v>
      </c>
      <c r="O17" s="6">
        <v>42705</v>
      </c>
      <c r="P17" s="13"/>
      <c r="Q17" s="13" t="s">
        <v>27</v>
      </c>
      <c r="R17" s="5">
        <v>42492</v>
      </c>
    </row>
    <row r="18" spans="1:18" ht="57" x14ac:dyDescent="0.2">
      <c r="A18" s="55">
        <v>5</v>
      </c>
      <c r="B18" s="56"/>
      <c r="C18" s="28">
        <v>20</v>
      </c>
      <c r="D18" s="28">
        <v>2016</v>
      </c>
      <c r="E18" s="28">
        <v>142</v>
      </c>
      <c r="F18" s="28" t="s">
        <v>39</v>
      </c>
      <c r="G18" s="29" t="s">
        <v>44</v>
      </c>
      <c r="H18" s="28">
        <v>105</v>
      </c>
      <c r="I18" s="30" t="s">
        <v>50</v>
      </c>
      <c r="J18" s="28" t="s">
        <v>55</v>
      </c>
      <c r="K18" s="28" t="s">
        <v>58</v>
      </c>
      <c r="L18" s="28">
        <v>100</v>
      </c>
      <c r="M18" s="28" t="s">
        <v>21</v>
      </c>
      <c r="N18" s="31">
        <v>42499</v>
      </c>
      <c r="O18" s="31">
        <v>42705</v>
      </c>
      <c r="P18" s="28"/>
      <c r="Q18" s="28" t="s">
        <v>73</v>
      </c>
      <c r="R18" s="32">
        <v>42492</v>
      </c>
    </row>
    <row r="19" spans="1:18" ht="99.75" x14ac:dyDescent="0.2">
      <c r="A19" s="41">
        <v>6</v>
      </c>
      <c r="B19" s="42"/>
      <c r="C19" s="13">
        <v>20</v>
      </c>
      <c r="D19" s="13">
        <v>2016</v>
      </c>
      <c r="E19" s="13">
        <v>142</v>
      </c>
      <c r="F19" s="13" t="s">
        <v>40</v>
      </c>
      <c r="G19" s="1" t="s">
        <v>22</v>
      </c>
      <c r="H19" s="24">
        <v>106</v>
      </c>
      <c r="I19" s="25" t="s">
        <v>51</v>
      </c>
      <c r="J19" s="13" t="s">
        <v>56</v>
      </c>
      <c r="K19" s="13" t="s">
        <v>59</v>
      </c>
      <c r="L19" s="13">
        <v>100</v>
      </c>
      <c r="M19" s="13" t="s">
        <v>21</v>
      </c>
      <c r="N19" s="6">
        <v>42499</v>
      </c>
      <c r="O19" s="6">
        <v>42705</v>
      </c>
      <c r="P19" s="13"/>
      <c r="Q19" s="13" t="s">
        <v>27</v>
      </c>
      <c r="R19" s="5">
        <v>42492</v>
      </c>
    </row>
    <row r="20" spans="1:18" ht="57" x14ac:dyDescent="0.2">
      <c r="A20" s="55">
        <v>7</v>
      </c>
      <c r="B20" s="56"/>
      <c r="C20" s="28">
        <v>20</v>
      </c>
      <c r="D20" s="28">
        <v>2016</v>
      </c>
      <c r="E20" s="28">
        <v>142</v>
      </c>
      <c r="F20" s="28" t="s">
        <v>19</v>
      </c>
      <c r="G20" s="29" t="s">
        <v>45</v>
      </c>
      <c r="H20" s="28">
        <v>107</v>
      </c>
      <c r="I20" s="30" t="s">
        <v>52</v>
      </c>
      <c r="J20" s="28" t="s">
        <v>57</v>
      </c>
      <c r="K20" s="28" t="s">
        <v>60</v>
      </c>
      <c r="L20" s="28">
        <v>100</v>
      </c>
      <c r="M20" s="28" t="s">
        <v>21</v>
      </c>
      <c r="N20" s="31">
        <v>42499</v>
      </c>
      <c r="O20" s="31">
        <v>42705</v>
      </c>
      <c r="P20" s="28"/>
      <c r="Q20" s="28" t="s">
        <v>73</v>
      </c>
      <c r="R20" s="32">
        <v>42492</v>
      </c>
    </row>
    <row r="21" spans="1:18" ht="57" x14ac:dyDescent="0.2">
      <c r="A21" s="55">
        <v>8</v>
      </c>
      <c r="B21" s="56"/>
      <c r="C21" s="28">
        <v>20</v>
      </c>
      <c r="D21" s="28">
        <v>2016</v>
      </c>
      <c r="E21" s="28">
        <v>142</v>
      </c>
      <c r="F21" s="28" t="s">
        <v>41</v>
      </c>
      <c r="G21" s="29" t="s">
        <v>45</v>
      </c>
      <c r="H21" s="28">
        <v>108</v>
      </c>
      <c r="I21" s="30" t="s">
        <v>53</v>
      </c>
      <c r="J21" s="28" t="s">
        <v>57</v>
      </c>
      <c r="K21" s="28" t="s">
        <v>60</v>
      </c>
      <c r="L21" s="28">
        <v>100</v>
      </c>
      <c r="M21" s="28" t="s">
        <v>21</v>
      </c>
      <c r="N21" s="31">
        <v>42499</v>
      </c>
      <c r="O21" s="31">
        <v>42705</v>
      </c>
      <c r="P21" s="28"/>
      <c r="Q21" s="28" t="s">
        <v>73</v>
      </c>
      <c r="R21" s="32">
        <v>42492</v>
      </c>
    </row>
    <row r="22" spans="1:18" ht="99.75" x14ac:dyDescent="0.2">
      <c r="A22" s="41">
        <v>9</v>
      </c>
      <c r="B22" s="42"/>
      <c r="C22" s="13">
        <v>20</v>
      </c>
      <c r="D22" s="13">
        <v>2016</v>
      </c>
      <c r="E22" s="13">
        <v>142</v>
      </c>
      <c r="F22" s="13" t="s">
        <v>42</v>
      </c>
      <c r="G22" s="1" t="s">
        <v>22</v>
      </c>
      <c r="H22" s="24">
        <v>109</v>
      </c>
      <c r="I22" s="25" t="s">
        <v>51</v>
      </c>
      <c r="J22" s="13" t="s">
        <v>56</v>
      </c>
      <c r="K22" s="13" t="s">
        <v>59</v>
      </c>
      <c r="L22" s="13">
        <v>100</v>
      </c>
      <c r="M22" s="13" t="s">
        <v>21</v>
      </c>
      <c r="N22" s="6">
        <v>42499</v>
      </c>
      <c r="O22" s="6">
        <v>42705</v>
      </c>
      <c r="P22" s="13"/>
      <c r="Q22" s="13" t="s">
        <v>27</v>
      </c>
      <c r="R22" s="5">
        <v>42492</v>
      </c>
    </row>
    <row r="23" spans="1:18" ht="57" x14ac:dyDescent="0.2">
      <c r="A23" s="41">
        <v>10</v>
      </c>
      <c r="B23" s="42"/>
      <c r="C23" s="13">
        <v>20</v>
      </c>
      <c r="D23" s="13">
        <v>2016</v>
      </c>
      <c r="E23" s="13">
        <v>142</v>
      </c>
      <c r="F23" s="13" t="s">
        <v>43</v>
      </c>
      <c r="G23" s="1" t="s">
        <v>45</v>
      </c>
      <c r="H23" s="24">
        <v>110</v>
      </c>
      <c r="I23" s="25" t="s">
        <v>54</v>
      </c>
      <c r="J23" s="13" t="s">
        <v>57</v>
      </c>
      <c r="K23" s="13" t="s">
        <v>60</v>
      </c>
      <c r="L23" s="13">
        <v>100</v>
      </c>
      <c r="M23" s="13" t="s">
        <v>21</v>
      </c>
      <c r="N23" s="6">
        <v>42499</v>
      </c>
      <c r="O23" s="6">
        <v>42705</v>
      </c>
      <c r="P23" s="13"/>
      <c r="Q23" s="13" t="s">
        <v>27</v>
      </c>
      <c r="R23" s="5">
        <v>42492</v>
      </c>
    </row>
    <row r="24" spans="1:18" ht="114" x14ac:dyDescent="0.2">
      <c r="A24" s="41">
        <v>11</v>
      </c>
      <c r="B24" s="42"/>
      <c r="C24" s="13">
        <v>20</v>
      </c>
      <c r="D24" s="13">
        <v>2016</v>
      </c>
      <c r="E24" s="13">
        <v>163</v>
      </c>
      <c r="F24" s="13" t="s">
        <v>26</v>
      </c>
      <c r="G24" s="1" t="s">
        <v>62</v>
      </c>
      <c r="H24" s="24">
        <v>110</v>
      </c>
      <c r="I24" s="25" t="s">
        <v>64</v>
      </c>
      <c r="J24" s="13" t="s">
        <v>20</v>
      </c>
      <c r="K24" s="13" t="s">
        <v>69</v>
      </c>
      <c r="L24" s="13">
        <v>100</v>
      </c>
      <c r="M24" s="13" t="s">
        <v>71</v>
      </c>
      <c r="N24" s="6">
        <v>42581</v>
      </c>
      <c r="O24" s="6">
        <v>42786</v>
      </c>
      <c r="P24" s="13"/>
      <c r="Q24" s="13" t="s">
        <v>72</v>
      </c>
      <c r="R24" s="5">
        <v>42583</v>
      </c>
    </row>
    <row r="25" spans="1:18" ht="99.75" x14ac:dyDescent="0.2">
      <c r="A25" s="41">
        <v>12</v>
      </c>
      <c r="B25" s="42"/>
      <c r="C25" s="13">
        <v>20</v>
      </c>
      <c r="D25" s="13">
        <v>2016</v>
      </c>
      <c r="E25" s="13">
        <v>163</v>
      </c>
      <c r="F25" s="13" t="s">
        <v>23</v>
      </c>
      <c r="G25" s="1" t="s">
        <v>62</v>
      </c>
      <c r="H25" s="24">
        <v>111</v>
      </c>
      <c r="I25" s="25" t="s">
        <v>65</v>
      </c>
      <c r="J25" s="13" t="s">
        <v>20</v>
      </c>
      <c r="K25" s="13" t="s">
        <v>58</v>
      </c>
      <c r="L25" s="13">
        <v>100</v>
      </c>
      <c r="M25" s="13" t="s">
        <v>21</v>
      </c>
      <c r="N25" s="6">
        <v>42581</v>
      </c>
      <c r="O25" s="6">
        <v>42786</v>
      </c>
      <c r="P25" s="13"/>
      <c r="Q25" s="13" t="s">
        <v>72</v>
      </c>
      <c r="R25" s="5">
        <v>42583</v>
      </c>
    </row>
    <row r="26" spans="1:18" ht="99.75" x14ac:dyDescent="0.2">
      <c r="A26" s="41">
        <v>13</v>
      </c>
      <c r="B26" s="42"/>
      <c r="C26" s="13">
        <v>20</v>
      </c>
      <c r="D26" s="13">
        <v>2016</v>
      </c>
      <c r="E26" s="13">
        <v>163</v>
      </c>
      <c r="F26" s="13" t="s">
        <v>24</v>
      </c>
      <c r="G26" s="1" t="s">
        <v>62</v>
      </c>
      <c r="H26" s="24">
        <v>112</v>
      </c>
      <c r="I26" s="25" t="s">
        <v>65</v>
      </c>
      <c r="J26" s="13" t="s">
        <v>20</v>
      </c>
      <c r="K26" s="13" t="s">
        <v>58</v>
      </c>
      <c r="L26" s="13">
        <v>100</v>
      </c>
      <c r="M26" s="13" t="s">
        <v>21</v>
      </c>
      <c r="N26" s="6">
        <v>42581</v>
      </c>
      <c r="O26" s="6">
        <v>42786</v>
      </c>
      <c r="P26" s="13"/>
      <c r="Q26" s="13" t="s">
        <v>72</v>
      </c>
      <c r="R26" s="5">
        <v>42583</v>
      </c>
    </row>
    <row r="27" spans="1:18" ht="99.75" x14ac:dyDescent="0.2">
      <c r="A27" s="41">
        <v>14</v>
      </c>
      <c r="B27" s="42"/>
      <c r="C27" s="13">
        <v>20</v>
      </c>
      <c r="D27" s="13">
        <v>2016</v>
      </c>
      <c r="E27" s="13">
        <v>163</v>
      </c>
      <c r="F27" s="13" t="s">
        <v>25</v>
      </c>
      <c r="G27" s="1" t="s">
        <v>62</v>
      </c>
      <c r="H27" s="24">
        <v>113</v>
      </c>
      <c r="I27" s="25" t="s">
        <v>65</v>
      </c>
      <c r="J27" s="13" t="s">
        <v>20</v>
      </c>
      <c r="K27" s="13" t="s">
        <v>58</v>
      </c>
      <c r="L27" s="13">
        <v>100</v>
      </c>
      <c r="M27" s="13" t="s">
        <v>21</v>
      </c>
      <c r="N27" s="6">
        <v>42581</v>
      </c>
      <c r="O27" s="6">
        <v>42786</v>
      </c>
      <c r="P27" s="13"/>
      <c r="Q27" s="13" t="s">
        <v>72</v>
      </c>
      <c r="R27" s="5">
        <v>42583</v>
      </c>
    </row>
    <row r="28" spans="1:18" ht="85.5" x14ac:dyDescent="0.2">
      <c r="A28" s="41">
        <v>15</v>
      </c>
      <c r="B28" s="42"/>
      <c r="C28" s="13">
        <v>20</v>
      </c>
      <c r="D28" s="13">
        <v>2016</v>
      </c>
      <c r="E28" s="13">
        <v>163</v>
      </c>
      <c r="F28" s="13" t="s">
        <v>28</v>
      </c>
      <c r="G28" s="1" t="s">
        <v>63</v>
      </c>
      <c r="H28" s="24">
        <v>114</v>
      </c>
      <c r="I28" s="25" t="s">
        <v>66</v>
      </c>
      <c r="J28" s="13" t="s">
        <v>68</v>
      </c>
      <c r="K28" s="13" t="s">
        <v>70</v>
      </c>
      <c r="L28" s="13">
        <v>100</v>
      </c>
      <c r="M28" s="13" t="s">
        <v>21</v>
      </c>
      <c r="N28" s="6">
        <v>42581</v>
      </c>
      <c r="O28" s="6">
        <v>42786</v>
      </c>
      <c r="P28" s="13"/>
      <c r="Q28" s="13" t="s">
        <v>72</v>
      </c>
      <c r="R28" s="5">
        <v>42583</v>
      </c>
    </row>
    <row r="29" spans="1:18" ht="171" x14ac:dyDescent="0.2">
      <c r="A29" s="41">
        <v>16</v>
      </c>
      <c r="B29" s="42"/>
      <c r="C29" s="13">
        <v>20</v>
      </c>
      <c r="D29" s="13">
        <v>2016</v>
      </c>
      <c r="E29" s="13">
        <v>163</v>
      </c>
      <c r="F29" s="13" t="s">
        <v>29</v>
      </c>
      <c r="G29" s="1" t="s">
        <v>62</v>
      </c>
      <c r="H29" s="24">
        <v>115</v>
      </c>
      <c r="I29" s="25" t="s">
        <v>67</v>
      </c>
      <c r="J29" s="13" t="s">
        <v>20</v>
      </c>
      <c r="K29" s="13" t="s">
        <v>70</v>
      </c>
      <c r="L29" s="13">
        <v>100</v>
      </c>
      <c r="M29" s="13" t="s">
        <v>21</v>
      </c>
      <c r="N29" s="6">
        <v>42581</v>
      </c>
      <c r="O29" s="6">
        <v>42786</v>
      </c>
      <c r="P29" s="13"/>
      <c r="Q29" s="13" t="s">
        <v>72</v>
      </c>
      <c r="R29" s="5">
        <v>42583</v>
      </c>
    </row>
    <row r="30" spans="1:18" ht="100.5" thickBot="1" x14ac:dyDescent="0.25">
      <c r="A30" s="51">
        <v>17</v>
      </c>
      <c r="B30" s="52"/>
      <c r="C30" s="11">
        <v>20</v>
      </c>
      <c r="D30" s="11">
        <v>2016</v>
      </c>
      <c r="E30" s="11">
        <v>163</v>
      </c>
      <c r="F30" s="11" t="s">
        <v>61</v>
      </c>
      <c r="G30" s="2" t="s">
        <v>62</v>
      </c>
      <c r="H30" s="26">
        <v>116</v>
      </c>
      <c r="I30" s="27" t="s">
        <v>65</v>
      </c>
      <c r="J30" s="11" t="s">
        <v>20</v>
      </c>
      <c r="K30" s="11" t="s">
        <v>58</v>
      </c>
      <c r="L30" s="11">
        <v>100</v>
      </c>
      <c r="M30" s="11" t="s">
        <v>21</v>
      </c>
      <c r="N30" s="4">
        <v>42581</v>
      </c>
      <c r="O30" s="4">
        <v>42786</v>
      </c>
      <c r="P30" s="11"/>
      <c r="Q30" s="11" t="s">
        <v>72</v>
      </c>
      <c r="R30" s="3">
        <v>42583</v>
      </c>
    </row>
  </sheetData>
  <autoFilter ref="A13:R30">
    <filterColumn colId="0" showButton="0"/>
  </autoFilter>
  <mergeCells count="31">
    <mergeCell ref="F1:G1"/>
    <mergeCell ref="A6:D6"/>
    <mergeCell ref="A9:D9"/>
    <mergeCell ref="A7:E7"/>
    <mergeCell ref="A8:E8"/>
    <mergeCell ref="A1:D1"/>
    <mergeCell ref="F9:G9"/>
    <mergeCell ref="F7:G7"/>
    <mergeCell ref="F8:G8"/>
    <mergeCell ref="A29:B29"/>
    <mergeCell ref="A30:B30"/>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C3"/>
    <mergeCell ref="A5:C5"/>
    <mergeCell ref="A11:C11"/>
    <mergeCell ref="A12:R12"/>
    <mergeCell ref="A13:B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R27"/>
  <sheetViews>
    <sheetView showGridLines="0" tabSelected="1" workbookViewId="0">
      <selection activeCell="G5" sqref="G5"/>
    </sheetView>
  </sheetViews>
  <sheetFormatPr baseColWidth="10" defaultRowHeight="14.25" x14ac:dyDescent="0.2"/>
  <cols>
    <col min="1" max="1" width="12.42578125" style="16" customWidth="1"/>
    <col min="2" max="2" width="8.140625" style="16" customWidth="1"/>
    <col min="3" max="3" width="13.7109375" style="16" customWidth="1"/>
    <col min="4" max="5" width="16" style="16" customWidth="1"/>
    <col min="6" max="6" width="11.42578125" style="16" customWidth="1"/>
    <col min="7" max="7" width="41" style="16" customWidth="1"/>
    <col min="8" max="8" width="16.140625" style="16" customWidth="1"/>
    <col min="9" max="11" width="45.7109375" style="16" customWidth="1"/>
    <col min="12" max="12" width="8.42578125" style="16" customWidth="1"/>
    <col min="13" max="13" width="28" style="16" customWidth="1"/>
    <col min="14" max="15" width="13.7109375" style="16" customWidth="1"/>
    <col min="16" max="16" width="12.85546875" style="16" customWidth="1"/>
    <col min="17" max="17" width="13.7109375" style="16" customWidth="1"/>
    <col min="18" max="18" width="16.7109375" style="16" customWidth="1"/>
    <col min="19" max="16384" width="11.42578125" style="16"/>
  </cols>
  <sheetData>
    <row r="1" spans="1:18" ht="51" customHeight="1" x14ac:dyDescent="0.3">
      <c r="A1" s="59" t="s">
        <v>0</v>
      </c>
      <c r="B1" s="59"/>
      <c r="C1" s="59"/>
      <c r="D1" s="59"/>
      <c r="F1" s="57" t="s">
        <v>111</v>
      </c>
      <c r="G1" s="57"/>
    </row>
    <row r="2" spans="1:18" x14ac:dyDescent="0.2">
      <c r="A2" s="43"/>
      <c r="B2" s="43"/>
      <c r="C2" s="43"/>
    </row>
    <row r="3" spans="1:18" x14ac:dyDescent="0.2">
      <c r="A3" s="44"/>
      <c r="B3" s="44"/>
      <c r="C3" s="44"/>
    </row>
    <row r="4" spans="1:18" x14ac:dyDescent="0.2">
      <c r="A4" s="17"/>
      <c r="B4" s="17"/>
      <c r="C4" s="17"/>
    </row>
    <row r="5" spans="1:18" x14ac:dyDescent="0.2">
      <c r="A5" s="45"/>
      <c r="B5" s="45"/>
      <c r="C5" s="45"/>
    </row>
    <row r="6" spans="1:18" x14ac:dyDescent="0.2">
      <c r="A6" s="58" t="s">
        <v>30</v>
      </c>
      <c r="B6" s="58"/>
      <c r="C6" s="58"/>
      <c r="D6" s="58"/>
      <c r="E6" s="20"/>
      <c r="F6" s="20"/>
      <c r="G6" s="20"/>
    </row>
    <row r="7" spans="1:18" ht="15" customHeight="1" x14ac:dyDescent="0.2">
      <c r="A7" s="58" t="s">
        <v>31</v>
      </c>
      <c r="B7" s="58"/>
      <c r="C7" s="58"/>
      <c r="D7" s="58"/>
      <c r="E7" s="58"/>
      <c r="F7" s="58" t="s">
        <v>32</v>
      </c>
      <c r="G7" s="58"/>
    </row>
    <row r="8" spans="1:18" ht="15" customHeight="1" x14ac:dyDescent="0.2">
      <c r="A8" s="58" t="s">
        <v>33</v>
      </c>
      <c r="B8" s="58"/>
      <c r="C8" s="58"/>
      <c r="D8" s="58"/>
      <c r="E8" s="58"/>
      <c r="F8" s="58" t="s">
        <v>110</v>
      </c>
      <c r="G8" s="58"/>
    </row>
    <row r="9" spans="1:18" x14ac:dyDescent="0.2">
      <c r="A9" s="58" t="s">
        <v>109</v>
      </c>
      <c r="B9" s="58"/>
      <c r="C9" s="58"/>
      <c r="D9" s="58"/>
      <c r="E9" s="20"/>
      <c r="F9" s="58" t="s">
        <v>34</v>
      </c>
      <c r="G9" s="58"/>
    </row>
    <row r="10" spans="1:18" x14ac:dyDescent="0.2">
      <c r="A10" s="17"/>
      <c r="B10" s="17"/>
      <c r="C10" s="17"/>
    </row>
    <row r="11" spans="1:18" ht="15" thickBot="1" x14ac:dyDescent="0.25">
      <c r="A11" s="45"/>
      <c r="B11" s="45"/>
      <c r="C11" s="45"/>
    </row>
    <row r="12" spans="1:18" x14ac:dyDescent="0.2">
      <c r="A12" s="46" t="s">
        <v>1</v>
      </c>
      <c r="B12" s="47"/>
      <c r="C12" s="47"/>
      <c r="D12" s="47"/>
      <c r="E12" s="47"/>
      <c r="F12" s="47"/>
      <c r="G12" s="47"/>
      <c r="H12" s="47"/>
      <c r="I12" s="47"/>
      <c r="J12" s="47"/>
      <c r="K12" s="47"/>
      <c r="L12" s="47"/>
      <c r="M12" s="47"/>
      <c r="N12" s="47"/>
      <c r="O12" s="47"/>
      <c r="P12" s="47"/>
      <c r="Q12" s="47"/>
      <c r="R12" s="48"/>
    </row>
    <row r="13" spans="1:18" ht="129" thickBot="1" x14ac:dyDescent="0.25">
      <c r="A13" s="49" t="s">
        <v>2</v>
      </c>
      <c r="B13" s="50"/>
      <c r="C13" s="18" t="s">
        <v>3</v>
      </c>
      <c r="D13" s="18" t="s">
        <v>4</v>
      </c>
      <c r="E13" s="18" t="s">
        <v>5</v>
      </c>
      <c r="F13" s="18" t="s">
        <v>6</v>
      </c>
      <c r="G13" s="18" t="s">
        <v>7</v>
      </c>
      <c r="H13" s="18" t="s">
        <v>8</v>
      </c>
      <c r="I13" s="18" t="s">
        <v>9</v>
      </c>
      <c r="J13" s="18" t="s">
        <v>10</v>
      </c>
      <c r="K13" s="18" t="s">
        <v>11</v>
      </c>
      <c r="L13" s="18" t="s">
        <v>12</v>
      </c>
      <c r="M13" s="18" t="s">
        <v>13</v>
      </c>
      <c r="N13" s="18" t="s">
        <v>14</v>
      </c>
      <c r="O13" s="18" t="s">
        <v>15</v>
      </c>
      <c r="P13" s="18" t="s">
        <v>16</v>
      </c>
      <c r="Q13" s="18" t="s">
        <v>17</v>
      </c>
      <c r="R13" s="19" t="s">
        <v>18</v>
      </c>
    </row>
    <row r="14" spans="1:18" ht="156.75" x14ac:dyDescent="0.2">
      <c r="A14" s="53">
        <v>1</v>
      </c>
      <c r="B14" s="54"/>
      <c r="C14" s="15">
        <v>20</v>
      </c>
      <c r="D14" s="15">
        <v>2016</v>
      </c>
      <c r="E14" s="15">
        <v>183</v>
      </c>
      <c r="F14" s="15" t="s">
        <v>26</v>
      </c>
      <c r="G14" s="21" t="s">
        <v>75</v>
      </c>
      <c r="H14" s="15">
        <v>120</v>
      </c>
      <c r="I14" s="23" t="s">
        <v>81</v>
      </c>
      <c r="J14" s="15" t="s">
        <v>20</v>
      </c>
      <c r="K14" s="15" t="s">
        <v>58</v>
      </c>
      <c r="L14" s="15">
        <v>100</v>
      </c>
      <c r="M14" s="15" t="s">
        <v>21</v>
      </c>
      <c r="N14" s="9">
        <v>42668</v>
      </c>
      <c r="O14" s="9">
        <v>42814</v>
      </c>
      <c r="P14" s="15"/>
      <c r="Q14" s="15" t="s">
        <v>72</v>
      </c>
      <c r="R14" s="7">
        <v>42668</v>
      </c>
    </row>
    <row r="15" spans="1:18" ht="57" x14ac:dyDescent="0.2">
      <c r="A15" s="41">
        <f>+A14+1</f>
        <v>2</v>
      </c>
      <c r="B15" s="42"/>
      <c r="C15" s="13">
        <v>20</v>
      </c>
      <c r="D15" s="13">
        <v>2016</v>
      </c>
      <c r="E15" s="13">
        <v>183</v>
      </c>
      <c r="F15" s="13" t="s">
        <v>23</v>
      </c>
      <c r="G15" s="1" t="s">
        <v>75</v>
      </c>
      <c r="H15" s="13">
        <v>121</v>
      </c>
      <c r="I15" s="25" t="s">
        <v>82</v>
      </c>
      <c r="J15" s="13" t="s">
        <v>88</v>
      </c>
      <c r="K15" s="13" t="s">
        <v>58</v>
      </c>
      <c r="L15" s="13">
        <v>100</v>
      </c>
      <c r="M15" s="13" t="s">
        <v>21</v>
      </c>
      <c r="N15" s="6">
        <v>42668</v>
      </c>
      <c r="O15" s="6">
        <v>42814</v>
      </c>
      <c r="P15" s="13"/>
      <c r="Q15" s="13" t="s">
        <v>72</v>
      </c>
      <c r="R15" s="5">
        <v>42668</v>
      </c>
    </row>
    <row r="16" spans="1:18" ht="156.75" x14ac:dyDescent="0.2">
      <c r="A16" s="41">
        <v>3</v>
      </c>
      <c r="B16" s="42"/>
      <c r="C16" s="13">
        <v>20</v>
      </c>
      <c r="D16" s="13">
        <v>2016</v>
      </c>
      <c r="E16" s="13">
        <v>183</v>
      </c>
      <c r="F16" s="13" t="s">
        <v>23</v>
      </c>
      <c r="G16" s="1" t="s">
        <v>75</v>
      </c>
      <c r="H16" s="13">
        <v>122</v>
      </c>
      <c r="I16" s="25" t="s">
        <v>83</v>
      </c>
      <c r="J16" s="13" t="s">
        <v>20</v>
      </c>
      <c r="K16" s="13" t="s">
        <v>58</v>
      </c>
      <c r="L16" s="13">
        <v>100</v>
      </c>
      <c r="M16" s="13" t="s">
        <v>21</v>
      </c>
      <c r="N16" s="6">
        <v>42668</v>
      </c>
      <c r="O16" s="6">
        <v>42814</v>
      </c>
      <c r="P16" s="13"/>
      <c r="Q16" s="13" t="s">
        <v>72</v>
      </c>
      <c r="R16" s="5">
        <v>42668</v>
      </c>
    </row>
    <row r="17" spans="1:18" ht="85.5" x14ac:dyDescent="0.2">
      <c r="A17" s="41">
        <v>4</v>
      </c>
      <c r="B17" s="42"/>
      <c r="C17" s="13">
        <v>20</v>
      </c>
      <c r="D17" s="13">
        <v>2016</v>
      </c>
      <c r="E17" s="13">
        <v>183</v>
      </c>
      <c r="F17" s="13" t="s">
        <v>24</v>
      </c>
      <c r="G17" s="1" t="s">
        <v>76</v>
      </c>
      <c r="H17" s="13">
        <v>123</v>
      </c>
      <c r="I17" s="25" t="s">
        <v>84</v>
      </c>
      <c r="J17" s="13" t="s">
        <v>89</v>
      </c>
      <c r="K17" s="13" t="s">
        <v>58</v>
      </c>
      <c r="L17" s="13">
        <v>100</v>
      </c>
      <c r="M17" s="13" t="s">
        <v>21</v>
      </c>
      <c r="N17" s="6">
        <v>42668</v>
      </c>
      <c r="O17" s="6">
        <v>42814</v>
      </c>
      <c r="P17" s="13"/>
      <c r="Q17" s="13" t="s">
        <v>72</v>
      </c>
      <c r="R17" s="5">
        <v>42668</v>
      </c>
    </row>
    <row r="18" spans="1:18" ht="128.25" x14ac:dyDescent="0.2">
      <c r="A18" s="60">
        <v>5</v>
      </c>
      <c r="B18" s="61"/>
      <c r="C18" s="40">
        <v>20</v>
      </c>
      <c r="D18" s="40">
        <v>2016</v>
      </c>
      <c r="E18" s="40">
        <v>183</v>
      </c>
      <c r="F18" s="13" t="s">
        <v>25</v>
      </c>
      <c r="G18" s="1" t="s">
        <v>77</v>
      </c>
      <c r="H18" s="13">
        <v>124</v>
      </c>
      <c r="I18" s="25" t="s">
        <v>85</v>
      </c>
      <c r="J18" s="13" t="s">
        <v>20</v>
      </c>
      <c r="K18" s="13" t="s">
        <v>58</v>
      </c>
      <c r="L18" s="13">
        <v>100</v>
      </c>
      <c r="M18" s="13" t="s">
        <v>21</v>
      </c>
      <c r="N18" s="6">
        <v>42668</v>
      </c>
      <c r="O18" s="6">
        <v>42814</v>
      </c>
      <c r="P18" s="13"/>
      <c r="Q18" s="13" t="s">
        <v>72</v>
      </c>
      <c r="R18" s="5">
        <v>42668</v>
      </c>
    </row>
    <row r="19" spans="1:18" ht="85.5" x14ac:dyDescent="0.2">
      <c r="A19" s="60">
        <v>6</v>
      </c>
      <c r="B19" s="61"/>
      <c r="C19" s="40">
        <v>20</v>
      </c>
      <c r="D19" s="40">
        <v>2016</v>
      </c>
      <c r="E19" s="40">
        <v>183</v>
      </c>
      <c r="F19" s="13" t="s">
        <v>28</v>
      </c>
      <c r="G19" s="1" t="s">
        <v>78</v>
      </c>
      <c r="H19" s="13">
        <v>125</v>
      </c>
      <c r="I19" s="25" t="s">
        <v>86</v>
      </c>
      <c r="J19" s="13" t="s">
        <v>20</v>
      </c>
      <c r="K19" s="13" t="s">
        <v>58</v>
      </c>
      <c r="L19" s="13">
        <v>100</v>
      </c>
      <c r="M19" s="13" t="s">
        <v>21</v>
      </c>
      <c r="N19" s="6">
        <v>42668</v>
      </c>
      <c r="O19" s="6">
        <v>42814</v>
      </c>
      <c r="P19" s="13"/>
      <c r="Q19" s="13" t="s">
        <v>72</v>
      </c>
      <c r="R19" s="5">
        <v>42668</v>
      </c>
    </row>
    <row r="20" spans="1:18" ht="85.5" x14ac:dyDescent="0.2">
      <c r="A20" s="60">
        <v>7</v>
      </c>
      <c r="B20" s="61"/>
      <c r="C20" s="40">
        <v>20</v>
      </c>
      <c r="D20" s="40">
        <v>2016</v>
      </c>
      <c r="E20" s="40">
        <v>183</v>
      </c>
      <c r="F20" s="13" t="s">
        <v>29</v>
      </c>
      <c r="G20" s="1" t="s">
        <v>79</v>
      </c>
      <c r="H20" s="13">
        <v>126</v>
      </c>
      <c r="I20" s="25" t="s">
        <v>86</v>
      </c>
      <c r="J20" s="13" t="s">
        <v>20</v>
      </c>
      <c r="K20" s="13" t="s">
        <v>58</v>
      </c>
      <c r="L20" s="13">
        <v>100</v>
      </c>
      <c r="M20" s="13" t="s">
        <v>21</v>
      </c>
      <c r="N20" s="6">
        <v>42668</v>
      </c>
      <c r="O20" s="6">
        <v>42814</v>
      </c>
      <c r="P20" s="13"/>
      <c r="Q20" s="13" t="s">
        <v>72</v>
      </c>
      <c r="R20" s="5">
        <v>42668</v>
      </c>
    </row>
    <row r="21" spans="1:18" ht="85.5" x14ac:dyDescent="0.2">
      <c r="A21" s="60">
        <v>8</v>
      </c>
      <c r="B21" s="61"/>
      <c r="C21" s="40">
        <v>20</v>
      </c>
      <c r="D21" s="40">
        <v>2016</v>
      </c>
      <c r="E21" s="40">
        <v>183</v>
      </c>
      <c r="F21" s="13" t="s">
        <v>61</v>
      </c>
      <c r="G21" s="1" t="s">
        <v>80</v>
      </c>
      <c r="H21" s="13">
        <v>127</v>
      </c>
      <c r="I21" s="25" t="s">
        <v>86</v>
      </c>
      <c r="J21" s="13" t="s">
        <v>20</v>
      </c>
      <c r="K21" s="13" t="s">
        <v>58</v>
      </c>
      <c r="L21" s="13">
        <v>100</v>
      </c>
      <c r="M21" s="13" t="s">
        <v>21</v>
      </c>
      <c r="N21" s="6">
        <v>42668</v>
      </c>
      <c r="O21" s="6">
        <v>42814</v>
      </c>
      <c r="P21" s="13"/>
      <c r="Q21" s="13" t="s">
        <v>72</v>
      </c>
      <c r="R21" s="5">
        <v>42668</v>
      </c>
    </row>
    <row r="22" spans="1:18" ht="142.5" x14ac:dyDescent="0.2">
      <c r="A22" s="41">
        <v>9</v>
      </c>
      <c r="B22" s="42"/>
      <c r="C22" s="13">
        <v>20</v>
      </c>
      <c r="D22" s="13">
        <v>2016</v>
      </c>
      <c r="E22" s="13">
        <v>183</v>
      </c>
      <c r="F22" s="13" t="s">
        <v>74</v>
      </c>
      <c r="G22" s="1" t="s">
        <v>80</v>
      </c>
      <c r="H22" s="13">
        <v>128</v>
      </c>
      <c r="I22" s="25" t="s">
        <v>87</v>
      </c>
      <c r="J22" s="13" t="s">
        <v>90</v>
      </c>
      <c r="K22" s="13" t="s">
        <v>91</v>
      </c>
      <c r="L22" s="13">
        <v>100</v>
      </c>
      <c r="M22" s="13" t="s">
        <v>21</v>
      </c>
      <c r="N22" s="6">
        <v>42668</v>
      </c>
      <c r="O22" s="6">
        <v>42814</v>
      </c>
      <c r="P22" s="13"/>
      <c r="Q22" s="13" t="s">
        <v>72</v>
      </c>
      <c r="R22" s="5">
        <v>42668</v>
      </c>
    </row>
    <row r="23" spans="1:18" ht="85.5" x14ac:dyDescent="0.2">
      <c r="A23" s="41">
        <v>10</v>
      </c>
      <c r="B23" s="42"/>
      <c r="C23" s="13">
        <v>20</v>
      </c>
      <c r="D23" s="13">
        <v>2016</v>
      </c>
      <c r="E23" s="13">
        <v>183</v>
      </c>
      <c r="F23" s="13" t="s">
        <v>74</v>
      </c>
      <c r="G23" s="1" t="s">
        <v>80</v>
      </c>
      <c r="H23" s="13">
        <v>129</v>
      </c>
      <c r="I23" s="25" t="s">
        <v>86</v>
      </c>
      <c r="J23" s="13" t="s">
        <v>20</v>
      </c>
      <c r="K23" s="13" t="s">
        <v>58</v>
      </c>
      <c r="L23" s="13">
        <v>100</v>
      </c>
      <c r="M23" s="13" t="s">
        <v>21</v>
      </c>
      <c r="N23" s="6">
        <v>42668</v>
      </c>
      <c r="O23" s="6">
        <v>42814</v>
      </c>
      <c r="P23" s="13"/>
      <c r="Q23" s="13" t="s">
        <v>72</v>
      </c>
      <c r="R23" s="5">
        <v>42668</v>
      </c>
    </row>
    <row r="24" spans="1:18" ht="85.5" x14ac:dyDescent="0.2">
      <c r="A24" s="41">
        <v>11</v>
      </c>
      <c r="B24" s="42"/>
      <c r="C24" s="13">
        <v>20</v>
      </c>
      <c r="D24" s="13">
        <v>2016</v>
      </c>
      <c r="E24" s="13">
        <v>203</v>
      </c>
      <c r="F24" s="13" t="s">
        <v>26</v>
      </c>
      <c r="G24" s="13" t="s">
        <v>92</v>
      </c>
      <c r="H24" s="13">
        <v>311</v>
      </c>
      <c r="I24" s="25" t="s">
        <v>94</v>
      </c>
      <c r="J24" s="13" t="s">
        <v>98</v>
      </c>
      <c r="K24" s="13" t="s">
        <v>102</v>
      </c>
      <c r="L24" s="13">
        <v>100</v>
      </c>
      <c r="M24" s="13" t="s">
        <v>105</v>
      </c>
      <c r="N24" s="13">
        <v>42761</v>
      </c>
      <c r="O24" s="6">
        <v>43100</v>
      </c>
      <c r="P24" s="6"/>
      <c r="Q24" s="13" t="s">
        <v>72</v>
      </c>
      <c r="R24" s="5">
        <v>42762</v>
      </c>
    </row>
    <row r="25" spans="1:18" ht="171" x14ac:dyDescent="0.2">
      <c r="A25" s="41">
        <v>12</v>
      </c>
      <c r="B25" s="42"/>
      <c r="C25" s="13">
        <v>20</v>
      </c>
      <c r="D25" s="13">
        <v>2016</v>
      </c>
      <c r="E25" s="13">
        <v>203</v>
      </c>
      <c r="F25" s="13" t="s">
        <v>23</v>
      </c>
      <c r="G25" s="13" t="s">
        <v>92</v>
      </c>
      <c r="H25" s="13">
        <v>321</v>
      </c>
      <c r="I25" s="25" t="s">
        <v>95</v>
      </c>
      <c r="J25" s="13" t="s">
        <v>99</v>
      </c>
      <c r="K25" s="13" t="s">
        <v>103</v>
      </c>
      <c r="L25" s="13">
        <v>100</v>
      </c>
      <c r="M25" s="13" t="s">
        <v>105</v>
      </c>
      <c r="N25" s="13">
        <v>42761</v>
      </c>
      <c r="O25" s="6">
        <v>43100</v>
      </c>
      <c r="P25" s="6"/>
      <c r="Q25" s="13" t="s">
        <v>72</v>
      </c>
      <c r="R25" s="5">
        <v>42762</v>
      </c>
    </row>
    <row r="26" spans="1:18" ht="171" x14ac:dyDescent="0.2">
      <c r="A26" s="41">
        <v>13</v>
      </c>
      <c r="B26" s="42"/>
      <c r="C26" s="13">
        <v>20</v>
      </c>
      <c r="D26" s="13">
        <v>2016</v>
      </c>
      <c r="E26" s="13">
        <v>203</v>
      </c>
      <c r="F26" s="13" t="s">
        <v>24</v>
      </c>
      <c r="G26" s="13" t="s">
        <v>93</v>
      </c>
      <c r="H26" s="13">
        <v>331</v>
      </c>
      <c r="I26" s="25" t="s">
        <v>96</v>
      </c>
      <c r="J26" s="13" t="s">
        <v>100</v>
      </c>
      <c r="K26" s="13" t="s">
        <v>104</v>
      </c>
      <c r="L26" s="13">
        <v>100</v>
      </c>
      <c r="M26" s="13" t="s">
        <v>105</v>
      </c>
      <c r="N26" s="13">
        <v>42761</v>
      </c>
      <c r="O26" s="6">
        <v>43100</v>
      </c>
      <c r="P26" s="6"/>
      <c r="Q26" s="13" t="s">
        <v>72</v>
      </c>
      <c r="R26" s="5">
        <v>42762</v>
      </c>
    </row>
    <row r="27" spans="1:18" ht="171.75" thickBot="1" x14ac:dyDescent="0.25">
      <c r="A27" s="51">
        <v>14</v>
      </c>
      <c r="B27" s="52"/>
      <c r="C27" s="11">
        <v>20</v>
      </c>
      <c r="D27" s="11">
        <v>2016</v>
      </c>
      <c r="E27" s="11">
        <v>203</v>
      </c>
      <c r="F27" s="11" t="s">
        <v>25</v>
      </c>
      <c r="G27" s="11" t="s">
        <v>93</v>
      </c>
      <c r="H27" s="11">
        <v>341</v>
      </c>
      <c r="I27" s="27" t="s">
        <v>97</v>
      </c>
      <c r="J27" s="11" t="s">
        <v>101</v>
      </c>
      <c r="K27" s="11" t="s">
        <v>103</v>
      </c>
      <c r="L27" s="11">
        <v>100</v>
      </c>
      <c r="M27" s="11" t="s">
        <v>105</v>
      </c>
      <c r="N27" s="11">
        <v>42761</v>
      </c>
      <c r="O27" s="4">
        <v>43100</v>
      </c>
      <c r="P27" s="4"/>
      <c r="Q27" s="11" t="s">
        <v>72</v>
      </c>
      <c r="R27" s="3">
        <v>42762</v>
      </c>
    </row>
  </sheetData>
  <autoFilter ref="A13:R27">
    <filterColumn colId="0" showButton="0"/>
  </autoFilter>
  <mergeCells count="28">
    <mergeCell ref="A25:B25"/>
    <mergeCell ref="A26:B26"/>
    <mergeCell ref="A27:B27"/>
    <mergeCell ref="A19:B19"/>
    <mergeCell ref="A20:B20"/>
    <mergeCell ref="A21:B21"/>
    <mergeCell ref="A22:B22"/>
    <mergeCell ref="A23:B23"/>
    <mergeCell ref="A24:B24"/>
    <mergeCell ref="A18:B18"/>
    <mergeCell ref="A8:E8"/>
    <mergeCell ref="F8:G8"/>
    <mergeCell ref="A9:D9"/>
    <mergeCell ref="F9:G9"/>
    <mergeCell ref="A11:C11"/>
    <mergeCell ref="A12:R12"/>
    <mergeCell ref="A13:B13"/>
    <mergeCell ref="A14:B14"/>
    <mergeCell ref="A15:B15"/>
    <mergeCell ref="A16:B16"/>
    <mergeCell ref="A17:B17"/>
    <mergeCell ref="A7:E7"/>
    <mergeCell ref="F7:G7"/>
    <mergeCell ref="A1:D1"/>
    <mergeCell ref="F1:G1"/>
    <mergeCell ref="A2:C3"/>
    <mergeCell ref="A5:C5"/>
    <mergeCell ref="A6:D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33"/>
  <sheetViews>
    <sheetView topLeftCell="G31" workbookViewId="0">
      <selection activeCell="J35" sqref="J35"/>
    </sheetView>
  </sheetViews>
  <sheetFormatPr baseColWidth="10" defaultColWidth="62.7109375" defaultRowHeight="12" x14ac:dyDescent="0.2"/>
  <cols>
    <col min="1" max="1" width="15" style="8" customWidth="1"/>
    <col min="2" max="2" width="16.28515625" style="8" customWidth="1"/>
    <col min="3" max="3" width="17.85546875" style="8" customWidth="1"/>
    <col min="4" max="4" width="18.42578125" style="8" customWidth="1"/>
    <col min="5" max="5" width="62.7109375" style="8"/>
    <col min="6" max="6" width="34.5703125" style="8" customWidth="1"/>
    <col min="7" max="7" width="20.42578125" style="8" customWidth="1"/>
    <col min="8" max="8" width="11.5703125" style="8" customWidth="1"/>
    <col min="9" max="9" width="14.85546875" style="8" customWidth="1"/>
    <col min="10" max="16384" width="62.7109375" style="8"/>
  </cols>
  <sheetData>
    <row r="1" spans="1:9" ht="12.75" thickBot="1" x14ac:dyDescent="0.25"/>
    <row r="2" spans="1:9" ht="64.5" thickBot="1" x14ac:dyDescent="0.25">
      <c r="A2" s="38" t="s">
        <v>4</v>
      </c>
      <c r="B2" s="39" t="s">
        <v>5</v>
      </c>
      <c r="C2" s="38" t="s">
        <v>6</v>
      </c>
      <c r="D2" s="39" t="s">
        <v>8</v>
      </c>
      <c r="E2" s="38" t="s">
        <v>9</v>
      </c>
      <c r="F2" s="39" t="s">
        <v>13</v>
      </c>
      <c r="G2" s="38" t="s">
        <v>14</v>
      </c>
      <c r="H2" s="39" t="s">
        <v>15</v>
      </c>
      <c r="I2" s="38" t="s">
        <v>17</v>
      </c>
    </row>
    <row r="3" spans="1:9" ht="99.75" x14ac:dyDescent="0.2">
      <c r="A3" s="14">
        <v>2016</v>
      </c>
      <c r="B3" s="15">
        <v>142</v>
      </c>
      <c r="C3" s="15" t="s">
        <v>35</v>
      </c>
      <c r="D3" s="15">
        <v>101</v>
      </c>
      <c r="E3" s="23" t="s">
        <v>46</v>
      </c>
      <c r="F3" s="15" t="s">
        <v>21</v>
      </c>
      <c r="G3" s="9">
        <v>42499</v>
      </c>
      <c r="H3" s="9">
        <v>42705</v>
      </c>
      <c r="I3" s="33" t="s">
        <v>27</v>
      </c>
    </row>
    <row r="4" spans="1:9" ht="99.75" x14ac:dyDescent="0.2">
      <c r="A4" s="12">
        <v>2016</v>
      </c>
      <c r="B4" s="13">
        <v>142</v>
      </c>
      <c r="C4" s="13" t="s">
        <v>36</v>
      </c>
      <c r="D4" s="13">
        <v>102</v>
      </c>
      <c r="E4" s="25" t="s">
        <v>47</v>
      </c>
      <c r="F4" s="13" t="s">
        <v>21</v>
      </c>
      <c r="G4" s="6">
        <v>42499</v>
      </c>
      <c r="H4" s="6">
        <v>42705</v>
      </c>
      <c r="I4" s="34" t="s">
        <v>27</v>
      </c>
    </row>
    <row r="5" spans="1:9" ht="42.75" x14ac:dyDescent="0.2">
      <c r="A5" s="12">
        <v>2016</v>
      </c>
      <c r="B5" s="13">
        <v>142</v>
      </c>
      <c r="C5" s="13" t="s">
        <v>37</v>
      </c>
      <c r="D5" s="13">
        <v>103</v>
      </c>
      <c r="E5" s="25" t="s">
        <v>48</v>
      </c>
      <c r="F5" s="13" t="s">
        <v>21</v>
      </c>
      <c r="G5" s="6">
        <v>42499</v>
      </c>
      <c r="H5" s="6">
        <v>42705</v>
      </c>
      <c r="I5" s="34" t="s">
        <v>27</v>
      </c>
    </row>
    <row r="6" spans="1:9" ht="71.25" x14ac:dyDescent="0.2">
      <c r="A6" s="12">
        <v>2016</v>
      </c>
      <c r="B6" s="13">
        <v>142</v>
      </c>
      <c r="C6" s="13" t="s">
        <v>38</v>
      </c>
      <c r="D6" s="13">
        <v>104</v>
      </c>
      <c r="E6" s="25" t="s">
        <v>49</v>
      </c>
      <c r="F6" s="13" t="s">
        <v>21</v>
      </c>
      <c r="G6" s="6">
        <v>42499</v>
      </c>
      <c r="H6" s="6">
        <v>42705</v>
      </c>
      <c r="I6" s="34" t="s">
        <v>27</v>
      </c>
    </row>
    <row r="7" spans="1:9" ht="42.75" x14ac:dyDescent="0.2">
      <c r="A7" s="37">
        <v>2016</v>
      </c>
      <c r="B7" s="28">
        <v>142</v>
      </c>
      <c r="C7" s="28" t="s">
        <v>39</v>
      </c>
      <c r="D7" s="28">
        <v>105</v>
      </c>
      <c r="E7" s="30" t="s">
        <v>50</v>
      </c>
      <c r="F7" s="28" t="s">
        <v>21</v>
      </c>
      <c r="G7" s="31">
        <v>42499</v>
      </c>
      <c r="H7" s="31">
        <v>42705</v>
      </c>
      <c r="I7" s="35" t="s">
        <v>73</v>
      </c>
    </row>
    <row r="8" spans="1:9" ht="71.25" x14ac:dyDescent="0.2">
      <c r="A8" s="12">
        <v>2016</v>
      </c>
      <c r="B8" s="13">
        <v>142</v>
      </c>
      <c r="C8" s="13" t="s">
        <v>40</v>
      </c>
      <c r="D8" s="13">
        <v>106</v>
      </c>
      <c r="E8" s="25" t="s">
        <v>51</v>
      </c>
      <c r="F8" s="13" t="s">
        <v>21</v>
      </c>
      <c r="G8" s="6">
        <v>42499</v>
      </c>
      <c r="H8" s="6">
        <v>42705</v>
      </c>
      <c r="I8" s="34" t="s">
        <v>27</v>
      </c>
    </row>
    <row r="9" spans="1:9" ht="42.75" x14ac:dyDescent="0.2">
      <c r="A9" s="37">
        <v>2016</v>
      </c>
      <c r="B9" s="28">
        <v>142</v>
      </c>
      <c r="C9" s="28" t="s">
        <v>19</v>
      </c>
      <c r="D9" s="28">
        <v>107</v>
      </c>
      <c r="E9" s="30" t="s">
        <v>52</v>
      </c>
      <c r="F9" s="28" t="s">
        <v>21</v>
      </c>
      <c r="G9" s="31">
        <v>42499</v>
      </c>
      <c r="H9" s="31">
        <v>42705</v>
      </c>
      <c r="I9" s="35" t="s">
        <v>73</v>
      </c>
    </row>
    <row r="10" spans="1:9" ht="42.75" x14ac:dyDescent="0.2">
      <c r="A10" s="37">
        <v>2016</v>
      </c>
      <c r="B10" s="28">
        <v>142</v>
      </c>
      <c r="C10" s="28" t="s">
        <v>41</v>
      </c>
      <c r="D10" s="28">
        <v>108</v>
      </c>
      <c r="E10" s="30" t="s">
        <v>53</v>
      </c>
      <c r="F10" s="28" t="s">
        <v>21</v>
      </c>
      <c r="G10" s="31">
        <v>42499</v>
      </c>
      <c r="H10" s="31">
        <v>42705</v>
      </c>
      <c r="I10" s="35" t="s">
        <v>73</v>
      </c>
    </row>
    <row r="11" spans="1:9" ht="71.25" x14ac:dyDescent="0.2">
      <c r="A11" s="12">
        <v>2016</v>
      </c>
      <c r="B11" s="13">
        <v>142</v>
      </c>
      <c r="C11" s="13" t="s">
        <v>42</v>
      </c>
      <c r="D11" s="13">
        <v>109</v>
      </c>
      <c r="E11" s="25" t="s">
        <v>51</v>
      </c>
      <c r="F11" s="13" t="s">
        <v>21</v>
      </c>
      <c r="G11" s="6">
        <v>42499</v>
      </c>
      <c r="H11" s="6">
        <v>42705</v>
      </c>
      <c r="I11" s="34" t="s">
        <v>27</v>
      </c>
    </row>
    <row r="12" spans="1:9" ht="42.75" x14ac:dyDescent="0.2">
      <c r="A12" s="12">
        <v>2016</v>
      </c>
      <c r="B12" s="13">
        <v>142</v>
      </c>
      <c r="C12" s="13" t="s">
        <v>43</v>
      </c>
      <c r="D12" s="13">
        <v>110</v>
      </c>
      <c r="E12" s="25" t="s">
        <v>54</v>
      </c>
      <c r="F12" s="13" t="s">
        <v>21</v>
      </c>
      <c r="G12" s="6">
        <v>42499</v>
      </c>
      <c r="H12" s="6">
        <v>42705</v>
      </c>
      <c r="I12" s="34" t="s">
        <v>27</v>
      </c>
    </row>
    <row r="13" spans="1:9" ht="85.5" x14ac:dyDescent="0.2">
      <c r="A13" s="12">
        <v>2016</v>
      </c>
      <c r="B13" s="13">
        <v>163</v>
      </c>
      <c r="C13" s="13" t="s">
        <v>26</v>
      </c>
      <c r="D13" s="13">
        <v>110</v>
      </c>
      <c r="E13" s="25" t="s">
        <v>64</v>
      </c>
      <c r="F13" s="13" t="s">
        <v>71</v>
      </c>
      <c r="G13" s="6">
        <v>42581</v>
      </c>
      <c r="H13" s="6">
        <v>42786</v>
      </c>
      <c r="I13" s="34" t="s">
        <v>72</v>
      </c>
    </row>
    <row r="14" spans="1:9" ht="85.5" x14ac:dyDescent="0.2">
      <c r="A14" s="12">
        <v>2016</v>
      </c>
      <c r="B14" s="13">
        <v>163</v>
      </c>
      <c r="C14" s="13" t="s">
        <v>23</v>
      </c>
      <c r="D14" s="13">
        <v>111</v>
      </c>
      <c r="E14" s="25" t="s">
        <v>65</v>
      </c>
      <c r="F14" s="13" t="s">
        <v>21</v>
      </c>
      <c r="G14" s="6">
        <v>42581</v>
      </c>
      <c r="H14" s="6">
        <v>42786</v>
      </c>
      <c r="I14" s="34" t="s">
        <v>72</v>
      </c>
    </row>
    <row r="15" spans="1:9" ht="85.5" x14ac:dyDescent="0.2">
      <c r="A15" s="12">
        <v>2016</v>
      </c>
      <c r="B15" s="13">
        <v>163</v>
      </c>
      <c r="C15" s="13" t="s">
        <v>24</v>
      </c>
      <c r="D15" s="13">
        <v>112</v>
      </c>
      <c r="E15" s="25" t="s">
        <v>65</v>
      </c>
      <c r="F15" s="13" t="s">
        <v>21</v>
      </c>
      <c r="G15" s="6">
        <v>42581</v>
      </c>
      <c r="H15" s="6">
        <v>42786</v>
      </c>
      <c r="I15" s="34" t="s">
        <v>72</v>
      </c>
    </row>
    <row r="16" spans="1:9" ht="85.5" x14ac:dyDescent="0.2">
      <c r="A16" s="12">
        <v>2016</v>
      </c>
      <c r="B16" s="13">
        <v>163</v>
      </c>
      <c r="C16" s="13" t="s">
        <v>25</v>
      </c>
      <c r="D16" s="13">
        <v>113</v>
      </c>
      <c r="E16" s="25" t="s">
        <v>65</v>
      </c>
      <c r="F16" s="13" t="s">
        <v>21</v>
      </c>
      <c r="G16" s="6">
        <v>42581</v>
      </c>
      <c r="H16" s="6">
        <v>42786</v>
      </c>
      <c r="I16" s="34" t="s">
        <v>72</v>
      </c>
    </row>
    <row r="17" spans="1:9" ht="71.25" x14ac:dyDescent="0.2">
      <c r="A17" s="12">
        <v>2016</v>
      </c>
      <c r="B17" s="13">
        <v>163</v>
      </c>
      <c r="C17" s="13" t="s">
        <v>28</v>
      </c>
      <c r="D17" s="13">
        <v>114</v>
      </c>
      <c r="E17" s="25" t="s">
        <v>66</v>
      </c>
      <c r="F17" s="13" t="s">
        <v>21</v>
      </c>
      <c r="G17" s="6">
        <v>42581</v>
      </c>
      <c r="H17" s="6">
        <v>42786</v>
      </c>
      <c r="I17" s="34" t="s">
        <v>72</v>
      </c>
    </row>
    <row r="18" spans="1:9" ht="128.25" x14ac:dyDescent="0.2">
      <c r="A18" s="12">
        <v>2016</v>
      </c>
      <c r="B18" s="13">
        <v>163</v>
      </c>
      <c r="C18" s="13" t="s">
        <v>29</v>
      </c>
      <c r="D18" s="13">
        <v>115</v>
      </c>
      <c r="E18" s="25" t="s">
        <v>67</v>
      </c>
      <c r="F18" s="13" t="s">
        <v>21</v>
      </c>
      <c r="G18" s="6">
        <v>42581</v>
      </c>
      <c r="H18" s="6">
        <v>42786</v>
      </c>
      <c r="I18" s="34" t="s">
        <v>72</v>
      </c>
    </row>
    <row r="19" spans="1:9" ht="85.5" x14ac:dyDescent="0.2">
      <c r="A19" s="12">
        <v>2016</v>
      </c>
      <c r="B19" s="13">
        <v>163</v>
      </c>
      <c r="C19" s="13" t="s">
        <v>61</v>
      </c>
      <c r="D19" s="13">
        <v>116</v>
      </c>
      <c r="E19" s="25" t="s">
        <v>65</v>
      </c>
      <c r="F19" s="13" t="s">
        <v>21</v>
      </c>
      <c r="G19" s="6">
        <v>42581</v>
      </c>
      <c r="H19" s="6">
        <v>42786</v>
      </c>
      <c r="I19" s="34" t="s">
        <v>72</v>
      </c>
    </row>
    <row r="20" spans="1:9" ht="114" x14ac:dyDescent="0.2">
      <c r="A20" s="12">
        <v>2016</v>
      </c>
      <c r="B20" s="13">
        <v>183</v>
      </c>
      <c r="C20" s="13" t="s">
        <v>26</v>
      </c>
      <c r="D20" s="13">
        <v>120</v>
      </c>
      <c r="E20" s="25" t="s">
        <v>81</v>
      </c>
      <c r="F20" s="13" t="s">
        <v>21</v>
      </c>
      <c r="G20" s="6">
        <v>42668</v>
      </c>
      <c r="H20" s="6">
        <v>42814</v>
      </c>
      <c r="I20" s="34" t="s">
        <v>72</v>
      </c>
    </row>
    <row r="21" spans="1:9" ht="42.75" x14ac:dyDescent="0.2">
      <c r="A21" s="12">
        <v>2016</v>
      </c>
      <c r="B21" s="13">
        <v>183</v>
      </c>
      <c r="C21" s="13" t="s">
        <v>23</v>
      </c>
      <c r="D21" s="13">
        <v>121</v>
      </c>
      <c r="E21" s="25" t="s">
        <v>82</v>
      </c>
      <c r="F21" s="13" t="s">
        <v>21</v>
      </c>
      <c r="G21" s="6">
        <v>42668</v>
      </c>
      <c r="H21" s="6">
        <v>42814</v>
      </c>
      <c r="I21" s="34" t="s">
        <v>72</v>
      </c>
    </row>
    <row r="22" spans="1:9" ht="114" x14ac:dyDescent="0.2">
      <c r="A22" s="12">
        <v>2016</v>
      </c>
      <c r="B22" s="13">
        <v>183</v>
      </c>
      <c r="C22" s="13" t="s">
        <v>23</v>
      </c>
      <c r="D22" s="13">
        <v>122</v>
      </c>
      <c r="E22" s="25" t="s">
        <v>83</v>
      </c>
      <c r="F22" s="13" t="s">
        <v>21</v>
      </c>
      <c r="G22" s="6">
        <v>42668</v>
      </c>
      <c r="H22" s="6">
        <v>42814</v>
      </c>
      <c r="I22" s="34" t="s">
        <v>72</v>
      </c>
    </row>
    <row r="23" spans="1:9" ht="71.25" x14ac:dyDescent="0.2">
      <c r="A23" s="12">
        <v>2016</v>
      </c>
      <c r="B23" s="13">
        <v>183</v>
      </c>
      <c r="C23" s="13" t="s">
        <v>24</v>
      </c>
      <c r="D23" s="13">
        <v>123</v>
      </c>
      <c r="E23" s="25" t="s">
        <v>84</v>
      </c>
      <c r="F23" s="13" t="s">
        <v>21</v>
      </c>
      <c r="G23" s="6">
        <v>42668</v>
      </c>
      <c r="H23" s="6">
        <v>42814</v>
      </c>
      <c r="I23" s="34" t="s">
        <v>72</v>
      </c>
    </row>
    <row r="24" spans="1:9" ht="85.5" x14ac:dyDescent="0.2">
      <c r="A24" s="12">
        <v>2016</v>
      </c>
      <c r="B24" s="13">
        <v>183</v>
      </c>
      <c r="C24" s="13" t="s">
        <v>25</v>
      </c>
      <c r="D24" s="13">
        <v>124</v>
      </c>
      <c r="E24" s="25" t="s">
        <v>85</v>
      </c>
      <c r="F24" s="13" t="s">
        <v>21</v>
      </c>
      <c r="G24" s="6">
        <v>42668</v>
      </c>
      <c r="H24" s="6">
        <v>42814</v>
      </c>
      <c r="I24" s="34" t="s">
        <v>72</v>
      </c>
    </row>
    <row r="25" spans="1:9" ht="57" x14ac:dyDescent="0.2">
      <c r="A25" s="12">
        <v>2016</v>
      </c>
      <c r="B25" s="13">
        <v>183</v>
      </c>
      <c r="C25" s="13" t="s">
        <v>28</v>
      </c>
      <c r="D25" s="13">
        <v>125</v>
      </c>
      <c r="E25" s="25" t="s">
        <v>86</v>
      </c>
      <c r="F25" s="13" t="s">
        <v>21</v>
      </c>
      <c r="G25" s="6">
        <v>42668</v>
      </c>
      <c r="H25" s="6">
        <v>42814</v>
      </c>
      <c r="I25" s="34" t="s">
        <v>72</v>
      </c>
    </row>
    <row r="26" spans="1:9" ht="57" x14ac:dyDescent="0.2">
      <c r="A26" s="12">
        <v>2016</v>
      </c>
      <c r="B26" s="13">
        <v>183</v>
      </c>
      <c r="C26" s="13" t="s">
        <v>29</v>
      </c>
      <c r="D26" s="13">
        <v>126</v>
      </c>
      <c r="E26" s="25" t="s">
        <v>86</v>
      </c>
      <c r="F26" s="13" t="s">
        <v>21</v>
      </c>
      <c r="G26" s="6">
        <v>42668</v>
      </c>
      <c r="H26" s="6">
        <v>42814</v>
      </c>
      <c r="I26" s="34" t="s">
        <v>72</v>
      </c>
    </row>
    <row r="27" spans="1:9" ht="57" x14ac:dyDescent="0.2">
      <c r="A27" s="12">
        <v>2016</v>
      </c>
      <c r="B27" s="13">
        <v>183</v>
      </c>
      <c r="C27" s="13" t="s">
        <v>61</v>
      </c>
      <c r="D27" s="13">
        <v>127</v>
      </c>
      <c r="E27" s="25" t="s">
        <v>86</v>
      </c>
      <c r="F27" s="13" t="s">
        <v>21</v>
      </c>
      <c r="G27" s="6">
        <v>42668</v>
      </c>
      <c r="H27" s="6">
        <v>42814</v>
      </c>
      <c r="I27" s="34" t="s">
        <v>72</v>
      </c>
    </row>
    <row r="28" spans="1:9" ht="99.75" x14ac:dyDescent="0.2">
      <c r="A28" s="12">
        <v>2016</v>
      </c>
      <c r="B28" s="13">
        <v>183</v>
      </c>
      <c r="C28" s="13" t="s">
        <v>74</v>
      </c>
      <c r="D28" s="13">
        <v>128</v>
      </c>
      <c r="E28" s="25" t="s">
        <v>87</v>
      </c>
      <c r="F28" s="13" t="s">
        <v>21</v>
      </c>
      <c r="G28" s="6">
        <v>42668</v>
      </c>
      <c r="H28" s="6">
        <v>42814</v>
      </c>
      <c r="I28" s="34" t="s">
        <v>72</v>
      </c>
    </row>
    <row r="29" spans="1:9" ht="57" x14ac:dyDescent="0.2">
      <c r="A29" s="12">
        <v>2016</v>
      </c>
      <c r="B29" s="13">
        <v>183</v>
      </c>
      <c r="C29" s="13" t="s">
        <v>74</v>
      </c>
      <c r="D29" s="13">
        <v>129</v>
      </c>
      <c r="E29" s="25" t="s">
        <v>86</v>
      </c>
      <c r="F29" s="13" t="s">
        <v>21</v>
      </c>
      <c r="G29" s="6">
        <v>42668</v>
      </c>
      <c r="H29" s="6">
        <v>42814</v>
      </c>
      <c r="I29" s="34" t="s">
        <v>72</v>
      </c>
    </row>
    <row r="30" spans="1:9" ht="71.25" x14ac:dyDescent="0.2">
      <c r="A30" s="12">
        <v>2016</v>
      </c>
      <c r="B30" s="13">
        <v>203</v>
      </c>
      <c r="C30" s="13" t="s">
        <v>26</v>
      </c>
      <c r="D30" s="13">
        <v>311</v>
      </c>
      <c r="E30" s="25" t="s">
        <v>94</v>
      </c>
      <c r="F30" s="13" t="s">
        <v>105</v>
      </c>
      <c r="G30" s="6">
        <v>42761</v>
      </c>
      <c r="H30" s="6">
        <v>43100</v>
      </c>
      <c r="I30" s="34" t="s">
        <v>72</v>
      </c>
    </row>
    <row r="31" spans="1:9" ht="128.25" x14ac:dyDescent="0.2">
      <c r="A31" s="12">
        <v>2016</v>
      </c>
      <c r="B31" s="13">
        <v>203</v>
      </c>
      <c r="C31" s="13" t="s">
        <v>23</v>
      </c>
      <c r="D31" s="13">
        <v>321</v>
      </c>
      <c r="E31" s="25" t="s">
        <v>95</v>
      </c>
      <c r="F31" s="13" t="s">
        <v>105</v>
      </c>
      <c r="G31" s="6">
        <v>42761</v>
      </c>
      <c r="H31" s="6">
        <v>43100</v>
      </c>
      <c r="I31" s="34" t="s">
        <v>72</v>
      </c>
    </row>
    <row r="32" spans="1:9" ht="128.25" x14ac:dyDescent="0.2">
      <c r="A32" s="12">
        <v>2016</v>
      </c>
      <c r="B32" s="13">
        <v>203</v>
      </c>
      <c r="C32" s="13" t="s">
        <v>24</v>
      </c>
      <c r="D32" s="13">
        <v>331</v>
      </c>
      <c r="E32" s="25" t="s">
        <v>96</v>
      </c>
      <c r="F32" s="13" t="s">
        <v>105</v>
      </c>
      <c r="G32" s="6">
        <v>42761</v>
      </c>
      <c r="H32" s="6">
        <v>43100</v>
      </c>
      <c r="I32" s="34" t="s">
        <v>72</v>
      </c>
    </row>
    <row r="33" spans="1:9" ht="114.75" thickBot="1" x14ac:dyDescent="0.25">
      <c r="A33" s="10">
        <v>2016</v>
      </c>
      <c r="B33" s="11">
        <v>203</v>
      </c>
      <c r="C33" s="11" t="s">
        <v>25</v>
      </c>
      <c r="D33" s="11">
        <v>341</v>
      </c>
      <c r="E33" s="27" t="s">
        <v>97</v>
      </c>
      <c r="F33" s="11" t="s">
        <v>105</v>
      </c>
      <c r="G33" s="4">
        <v>42761</v>
      </c>
      <c r="H33" s="4">
        <v>43100</v>
      </c>
      <c r="I33" s="36" t="s">
        <v>72</v>
      </c>
    </row>
  </sheetData>
  <autoFilter ref="A2:I3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CB-0402F__PLAN MEJ 142-163</vt:lpstr>
      <vt:lpstr>CB-0402F__PLAN MEJ 142-163 (2)</vt:lpstr>
      <vt:lpstr>CONTROL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CB-0402F PLAN DE MEJORAMIEN...</dc:title>
  <dc:creator>Gloria Esperanza Pirajon Tejedor</dc:creator>
  <cp:lastModifiedBy>Gloria Esperanza Pirajon Tejedor</cp:lastModifiedBy>
  <dcterms:created xsi:type="dcterms:W3CDTF">2018-03-06T14:11:40Z</dcterms:created>
  <dcterms:modified xsi:type="dcterms:W3CDTF">2018-03-08T21:48:35Z</dcterms:modified>
</cp:coreProperties>
</file>