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oria.Pirajon\Desktop\SGC 2018\CONTRALORIA\PLANES DE MEJORAMIENTO POR VIGENCIAS\2017\"/>
    </mc:Choice>
  </mc:AlternateContent>
  <bookViews>
    <workbookView xWindow="0" yWindow="0" windowWidth="17925" windowHeight="9510"/>
  </bookViews>
  <sheets>
    <sheet name="CB-0402F__PLAN MEJ 111-124" sheetId="2" r:id="rId1"/>
    <sheet name="CB-0402F__PLAN MEJ 142-163 (2)" sheetId="5" r:id="rId2"/>
    <sheet name="CONTROL" sheetId="4" r:id="rId3"/>
  </sheets>
  <definedNames>
    <definedName name="_xlnm._FilterDatabase" localSheetId="0" hidden="1">'CB-0402F__PLAN MEJ 111-124'!$A$13:$R$30</definedName>
    <definedName name="_xlnm._FilterDatabase" localSheetId="1" hidden="1">'CB-0402F__PLAN MEJ 142-163 (2)'!$A$13:$R$23</definedName>
    <definedName name="_xlnm._FilterDatabase" localSheetId="2" hidden="1">CONTROL!$A$2:$I$33</definedName>
  </definedNames>
  <calcPr calcId="171027"/>
</workbook>
</file>

<file path=xl/calcChain.xml><?xml version="1.0" encoding="utf-8"?>
<calcChain xmlns="http://schemas.openxmlformats.org/spreadsheetml/2006/main">
  <c r="A15" i="2" l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</calcChain>
</file>

<file path=xl/sharedStrings.xml><?xml version="1.0" encoding="utf-8"?>
<sst xmlns="http://schemas.openxmlformats.org/spreadsheetml/2006/main" count="458" uniqueCount="213">
  <si>
    <t>MÓDULO DE CONSULTA</t>
  </si>
  <si>
    <t>Fecha de Generación de Reporte: 2018-03-05 09:47:35</t>
  </si>
  <si>
    <t>   [1] 0 FORMULACIÓN</t>
  </si>
  <si>
    <t>COD_FILA</t>
  </si>
  <si>
    <t>(4) CÓDIGO DE LA ENTIDAD</t>
  </si>
  <si>
    <t>(8) VIGENCIA PAD AUDITORIA o VISITA</t>
  </si>
  <si>
    <t>(20) CODIGO AUDITORIA SEGÚN PAD DE LA VIGENCIA</t>
  </si>
  <si>
    <t>(24) No. HALLAZGO o Numeral del Informe de la Auditoría o Visita</t>
  </si>
  <si>
    <t>(28) CAUSA DEL HALLAZGO</t>
  </si>
  <si>
    <t>(32) CÓDIGO ACCIÓN</t>
  </si>
  <si>
    <t>(36) DESCRIPCIÓN ACCION</t>
  </si>
  <si>
    <t>(44) NOMBRE DEL INDICADOR</t>
  </si>
  <si>
    <t>(48) FORMULA DEL INDICADOR</t>
  </si>
  <si>
    <t>(60) META</t>
  </si>
  <si>
    <t>(64) AREA RESPONSABLE</t>
  </si>
  <si>
    <t>(68) FECHA DE INICIO</t>
  </si>
  <si>
    <t>(72) FECHA DE TERMINACIÓN</t>
  </si>
  <si>
    <t>(76) ESTADO Y EVALUACIÓN ENTIDAD</t>
  </si>
  <si>
    <t>(80) ESTADO Y EVALUACIÓN AUDITOR</t>
  </si>
  <si>
    <t>(84) FECHA DE CORTE</t>
  </si>
  <si>
    <t>3.2.1</t>
  </si>
  <si>
    <t>3.3.1</t>
  </si>
  <si>
    <t>3.1.1</t>
  </si>
  <si>
    <r>
      <t>Tipo :</t>
    </r>
    <r>
      <rPr>
        <sz val="9"/>
        <color indexed="8"/>
        <rFont val="Tahoma"/>
        <family val="2"/>
      </rPr>
      <t xml:space="preserve"> TRANSMISION</t>
    </r>
  </si>
  <si>
    <r>
      <t>Información Reportada :</t>
    </r>
    <r>
      <rPr>
        <sz val="9"/>
        <color indexed="8"/>
        <rFont val="Tahoma"/>
        <family val="2"/>
      </rPr>
      <t xml:space="preserve"> 20 FDL SUMAPAZ.</t>
    </r>
  </si>
  <si>
    <r>
      <t xml:space="preserve">Informe : </t>
    </r>
    <r>
      <rPr>
        <sz val="9"/>
        <color indexed="8"/>
        <rFont val="Tahoma"/>
        <family val="2"/>
      </rPr>
      <t>70 70 PLAN DE MEJORAMIENTO - FORMULACIÓN</t>
    </r>
  </si>
  <si>
    <r>
      <t xml:space="preserve">Formulario : </t>
    </r>
    <r>
      <rPr>
        <sz val="9"/>
        <color indexed="8"/>
        <rFont val="Tahoma"/>
        <family val="2"/>
      </rPr>
      <t>14251 CB-0402F: PLAN DE MEJORAMIENTO - FORMULACIÓN</t>
    </r>
  </si>
  <si>
    <r>
      <t xml:space="preserve">Fecha de Corte : </t>
    </r>
    <r>
      <rPr>
        <sz val="9"/>
        <color indexed="8"/>
        <rFont val="Tahoma"/>
        <family val="2"/>
      </rPr>
      <t>2015-12-29</t>
    </r>
  </si>
  <si>
    <r>
      <t xml:space="preserve">Fecha de Recepción : </t>
    </r>
    <r>
      <rPr>
        <sz val="9"/>
        <color indexed="8"/>
        <rFont val="Tahoma"/>
        <family val="2"/>
      </rPr>
      <t>2016-02-24 15:29:41</t>
    </r>
  </si>
  <si>
    <r>
      <t>Número de Radicación :</t>
    </r>
    <r>
      <rPr>
        <sz val="9"/>
        <color indexed="8"/>
        <rFont val="Tahoma"/>
        <family val="2"/>
      </rPr>
      <t xml:space="preserve"> No Cargado</t>
    </r>
  </si>
  <si>
    <t>2.1.3.1</t>
  </si>
  <si>
    <t>2.1.3.2</t>
  </si>
  <si>
    <t>2.1.3.3</t>
  </si>
  <si>
    <t>2.1.3.4</t>
  </si>
  <si>
    <t>2.1.3.5</t>
  </si>
  <si>
    <t>Fecha de Generación de Reporte: 2018-03-05 09:59:04</t>
  </si>
  <si>
    <t>Fecha de Recepción :2017-06-08 15:49:48</t>
  </si>
  <si>
    <r>
      <t xml:space="preserve">Fecha de Corte : </t>
    </r>
    <r>
      <rPr>
        <sz val="9"/>
        <color indexed="8"/>
        <rFont val="Tahoma"/>
        <family val="2"/>
      </rPr>
      <t>2017-05-30</t>
    </r>
  </si>
  <si>
    <t>2.1.2.1</t>
  </si>
  <si>
    <t>2.1.4.1</t>
  </si>
  <si>
    <t>2.1.4.2</t>
  </si>
  <si>
    <t>2.2.1.1</t>
  </si>
  <si>
    <t>2.2.1.2</t>
  </si>
  <si>
    <t>2.2.1.3</t>
  </si>
  <si>
    <t>2.3.2.1</t>
  </si>
  <si>
    <t>2.3.2.2</t>
  </si>
  <si>
    <t>2.3.2.3</t>
  </si>
  <si>
    <t>2.3.2.4</t>
  </si>
  <si>
    <t>* Falla al no solicitar conciliación a través de reunion, entre FDLS y Contraloria, por cierre de hallazgos aprobados en planes de mejomiento, con la respectiva evidencia de realización de actividades. * Falta de seguimiento por eficacia a las acciones planteadas por planes de mejoramiento.</t>
  </si>
  <si>
    <t>* No se cuenta con personal de planta asignado para la labor. * Se presentaron cambios en la administración y contratistas * Se presentaron fallas humanas por el desconocimiento de algunos procesos en la plataforma SIVICOF que impidieron registrar la totalidad de contratos. * Falta de actualizacion del sistema de información de contratos.</t>
  </si>
  <si>
    <t>* Durante la ejecución de la solicitud no se habia asignado el Supervisor o encargado del apoyo al mantenimiento de maquinaria. * Se mantuvo la falla al ingreso del supervisor.</t>
  </si>
  <si>
    <t>* Escasez de material fresado suministrado por el IDU, al momento de la ejecución de la actividad constructiva.</t>
  </si>
  <si>
    <t>* El ente interventor realizó aceptación del contrato y al informe establecido.</t>
  </si>
  <si>
    <t>* Generación mayores saldos por procesos de contratación. * Excedentes Financieros</t>
  </si>
  <si>
    <t>* Cambio de administración * Suspension presupuestal * Aplicación de la Directiva 012 * Circular 5 y 6 se debe enviar todos los proyectos a DEL y Entidades de cada Sector, para su aval.</t>
  </si>
  <si>
    <t>No se incluyó desde el area de jurídica en el formato 400 CB-0104, las obligaciones que hacen parte del formato a subir a plataforma SIVICOF</t>
  </si>
  <si>
    <t>* Cambios de administración. * Priorización comunidad en acciones que no son lineas de inversión para la localidad.</t>
  </si>
  <si>
    <t>* Error en el registro de balance social reportado a la contraloria, el cual presentó inconsistencias referente a la metodologia implementada.</t>
  </si>
  <si>
    <t>* Durante los primeros meses de la ejecución de los proyectos 936,941 se determina la planificación del PMA</t>
  </si>
  <si>
    <t>* No existia contador de planta asignado. * Premura por entrega y cumplimiento en los informes financieros.</t>
  </si>
  <si>
    <t>* A pesar de la continua gestión, no ha sido posible la devolucion del saldo pendiente por ejecutar por parte de la UMV por el convenio interadministrativo 25-2009.</t>
  </si>
  <si>
    <t>* No existia contador de planta asignado * Premura al trascribir las notas, se presentó una diferencia en las cuentas de maquinaria y equipos y en la de equipos de transporte.</t>
  </si>
  <si>
    <t>* No se llevan bienes en construcción a bienes construidos</t>
  </si>
  <si>
    <t>* Recopilar evidencia por cada uno de los hallazgos abiertos e incumplidos y solicitar mediante oficio reunión para su cierre ante la contraloria * Retroalimentar a través de reunión con interventores y supervisores de contratos, los temas de mayor incidencia en los hallazgos. * Implementar metodologia de cómites de seguimiento por interventoria y supervisión de contratos, en los cuales se de trazabilidad al cumplimiento de compromisos y medición de efectividad</t>
  </si>
  <si>
    <t>* Solicitar mediante oficio escrito, capacitación a la contraloria por plataforma SIVICOF. * Retroalimentar a través de comites el estado de novedades mensuales, dejando trazabilidad en actas. *Realizar reunión en donde se establezca responsable y fechas de cumplimiento para la actualización del sistema de información de contratos.</t>
  </si>
  <si>
    <t>* De acuerdo a la asignación de supervisión ya oficializada, se proyecta memorando especificando los parametros que deben seguirse acordes al procedimiento para suministro de insumos para el mantenimiento del parque automotor del FDLS- SUMAPAZ. * Elaborar OTROSI modificando cláusula que indicaba el proceso que se venia llevando por solicitud de recursos. * Modificar formato solicitud de suministro, con el fin de lograr dar cumplimiento al procedimiento.</t>
  </si>
  <si>
    <t>* Oficializar solicitud a la entidad pertinente IDU o UMV, de manera anticipada a los estudios previos. * En caso de no contar con el material requerido para el desarrollo de la obra, presentar alternativas técnicas que se ajusten con las especificaciones, con el animo de dar cumplimiento a los objetos contractuales. * Actualizar matriz de riesgos por eventos que potencialicen incumplimientos asociados a terceros.</t>
  </si>
  <si>
    <t>* Oficializar memorando a supervisores e interventores donde se indique los soportes y formatos pre establecidos que se deben adjuntar en la presentación de informes. * Oficializar solicitud de soportes requeridos (Según Estatuto Tributario) para corregir el hallazgo detectado por contraloria.</t>
  </si>
  <si>
    <t>* Incluir en comité de contratación las decisiones que definan en que se invertiran los recursos por excedentes financieros * Retroalimentar a través de reunión con interventores y supervisores de contratos, sus obligaciones y competencias</t>
  </si>
  <si>
    <t>* Realizar comites donde se determine los siguientes temas: - Revisión ejecución presupuesto. - Revisión a pagos realizados. - Contratos suscritos - Proyectos ya aprobados en comité de contratación.</t>
  </si>
  <si>
    <t>* Realizar mesa de trabajo con los involucrados en el proceso, estableciendo responsabilidades en el registro de la información que se ingresa en la plataforma SIVICOF.</t>
  </si>
  <si>
    <t>* Realizar comites bimensuales, donde se determinen acciones que permitan dar cumplimiento al plan de desarrollo</t>
  </si>
  <si>
    <t>* Se establece por compromiso registrado en acta, el cumplimiento en el registro del formato CB-0021 Informe Balance Social de acuerdo a la metodologia establecida.</t>
  </si>
  <si>
    <t>* Realizar comité durante el inicio de cada proyecto a ejecutar por el FDLS- Sumapaz, con el fin de coordinar actividades para el cumplimiento PMA.</t>
  </si>
  <si>
    <t>* Nombramiento de contador de planta. * Verificar la informacion contable para proceder a realizar las amortizaciones de cada uno de los anticipos para proyectos de inversion.</t>
  </si>
  <si>
    <t>* Realizar comité entre las áreas de infraestructura y de contratación para determinar las acciones que permitan continuar con el proceso que se venia llevando por la liquidación o devolución del presupuesto no ejecutado por la UMV.</t>
  </si>
  <si>
    <t>* Nombramiento de contador de planta. * Establecer cronograma para la realización de informes contables con anticipación con el fin de evitar errores en las anotaciones originados por afan en el cumplimiento de las tareas. * Reclasificar en las notas de orden especifico.</t>
  </si>
  <si>
    <t>* Citar a comité de sostenibilidad Contable, con el fin de establecer compromisos para temas contables. * Depurar cuentas contables, amortización y reclasificación de cuentas contables con el fin de implementar el marco normativo de las NIF</t>
  </si>
  <si>
    <t>CIERRE HALLAZGOS CONTRALORIA</t>
  </si>
  <si>
    <t>ACTUALIZACION CUADRO DE INFORMACIÓN CONTRATOS</t>
  </si>
  <si>
    <t>CUMPLIMIENTO PROCEDIMIENTO SUMINISTRO INSUMOS</t>
  </si>
  <si>
    <t>DISPONIBILIDAD DE MATERIALES</t>
  </si>
  <si>
    <t>CUMPLIMIENTO EN SOPORTES</t>
  </si>
  <si>
    <t>INCLUSION DECISIONES</t>
  </si>
  <si>
    <t>COMITES SEGUIMIENTO EJECUCION PRESUPUESTAL</t>
  </si>
  <si>
    <t>MESA DE TRABAJO</t>
  </si>
  <si>
    <t>CUMPLIMIENTO PROCEDIMIENTO PRESUPUESTAL</t>
  </si>
  <si>
    <t>CUMPLIMIENTO REGISTRO INFORME BALANCE SOCIAL</t>
  </si>
  <si>
    <t>CUMPLIMIENTO COMITES PMA</t>
  </si>
  <si>
    <t>AMORTIZACIONES DE ANTICIPOS</t>
  </si>
  <si>
    <t>CUMPLIIENTO DE ACCIONES GENERADAS</t>
  </si>
  <si>
    <t>INFORMES CONTABLES</t>
  </si>
  <si>
    <t>COMITES CONTABLES</t>
  </si>
  <si>
    <t>(Número de hallazgos aprobados para cierre, con soporte de evidencias / Numero total de hallazgos abiertos por planes de mejoramiento contraloria)*100</t>
  </si>
  <si>
    <t>(Número de reportes actualizados / Número total de reportes por actualizar)*100</t>
  </si>
  <si>
    <t>(Número de solicitudes de insumos que cumplan procedimiento/ Número total de solicitudes por suministro de insumos)*100</t>
  </si>
  <si>
    <t>(Cantidad de Materiales disponibles para ejecución proyectos/ Cantidad de Materiales establecidos para asignación y ejecución de obra establecidos en los estudios Previos)*100</t>
  </si>
  <si>
    <t>(Numero de soportes que cumplen de acuerdo a Oficio que especifica requerimiento / Numero total de soportes solicitados)*100</t>
  </si>
  <si>
    <t>(No. acciones cumplidas excedentes financieros comité contratación /No. total de acciones generadas por excedentes financieros comites de contratación)*100</t>
  </si>
  <si>
    <t>(Número de comites seguimiento ejecucion presupuestal/ Número total de comites planificados por seguimiento ejecución presupuestal)*100</t>
  </si>
  <si>
    <t>( Numero de mesas de trabajo realizadas/ Numero de mesas de trabajo proyectadas)*100</t>
  </si>
  <si>
    <t>(Número de actividades planteadas en comités para el cumplimiento del plan de desarrollo presupuestal /Número total de actividades propuestas en plan de desarrollo)*100</t>
  </si>
  <si>
    <t>(Registro logrado exitosamente INF BS/ Registro solicitado INF BS)*100</t>
  </si>
  <si>
    <t>(Numero de acciones cumplidas por comité PMA/ Numero total de comites realizados por inicios de obra)*100</t>
  </si>
  <si>
    <t>( Numero de amortizacion realizadas durante el periodo/ Numero total de amortizaciones proyectas)*100</t>
  </si>
  <si>
    <t>(Numero de acciones cumplidas por comité liquidación contrato UMV/Número de acciones propuestaspor comité liquidacion convenio inteeradministrativo UMV)*100</t>
  </si>
  <si>
    <t>(Número de informes contables realizados/ Número de informes contables programados)*100</t>
  </si>
  <si>
    <t>(Número de acciones cumplidas por comites contables realizados/Número total de acciones programadas por comites contables planificados)*100</t>
  </si>
  <si>
    <t>PROMOTOR DE CALIDAD</t>
  </si>
  <si>
    <t>CONTRATACION/ COORDINACION ADMINISTRATIVA Y FINANCIERA.</t>
  </si>
  <si>
    <t>PARQUE AUTOMOTOR E INVENTARIOS Y ALMACEN</t>
  </si>
  <si>
    <t>INFRAESTRUCTURA</t>
  </si>
  <si>
    <t>DESPACHO/COORDINACION ADMINISTRATIVA Y FINANCIERA/ PLANEACION/ PRESUPUESTO/ ABOGADOS FDLS-SUMAPAZ</t>
  </si>
  <si>
    <t>PLANEACION</t>
  </si>
  <si>
    <t>CONTABILIDAD</t>
  </si>
  <si>
    <t>INFRAESTRUCTURA Y AMBIENTAL</t>
  </si>
  <si>
    <t>DESPACHO -COORDINACION ADMINISTRATIVA Y FINANCIERA-INFRAESTRUCTURA- CONTRATACIÓN</t>
  </si>
  <si>
    <t>3.1</t>
  </si>
  <si>
    <t>3.2</t>
  </si>
  <si>
    <t>3.3</t>
  </si>
  <si>
    <t>3.4</t>
  </si>
  <si>
    <t>La entidad no cuenta con personal de planta suficiente que realice esta labor y debe contratar personas de apoyo a la gestion que realicen entre otras tantas las publicacione de los documentos que surgen de la actividad contractual</t>
  </si>
  <si>
    <t>No se tiene establecido cronograma de actividades para cumplimiento obligaciones especificas del funcionario que realiza la actividad</t>
  </si>
  <si>
    <t>La decision se tomo por las emergencias que se presentaron de acuerdo a las caracteristicas de la localidad (deslizamientos, derrumbes, procesos erosivos entre otros)</t>
  </si>
  <si>
    <t>Necesidad de realizar una adición al contrato de obra en beneficio y seguridad de todos los habitantes que transitan y sacan sus productos al mercado por estas vías afectadas por fenómenos de remoción en masa</t>
  </si>
  <si>
    <t>Falta de control por los productos que se generan en cumplimiento a las obligaciones.</t>
  </si>
  <si>
    <t>Falta de una revisión técnica desde el sector</t>
  </si>
  <si>
    <t>La actividad debe ser realizada por un único funcionario, que tenga acceso a la clave.</t>
  </si>
  <si>
    <t>Establecer cronograma de trabajo por las actividades de publicaciones</t>
  </si>
  <si>
    <t>Divulgacion y socialización de manual de funciones supervisor e interventor.</t>
  </si>
  <si>
    <t>Revisar entre las partes ejecutor, interventor y representante legal las viabilidades de adicionar y/o prorroga.</t>
  </si>
  <si>
    <t>Formular de manera clara y especifica los estudios previos para aprobación del cómite de contratación con el fin de establecer control de los productos que se generen por cada una de las obligaciones</t>
  </si>
  <si>
    <t>Remitir a los diferentes sectores idoneos la formulación con el fin de obtener aval técnico</t>
  </si>
  <si>
    <t>REGISTROS SIVICOF</t>
  </si>
  <si>
    <t>CUMPLIMIENTO CRONOGRAMA</t>
  </si>
  <si>
    <t>SOCIALIZACION MANUAL DE FUNCIONES SUPERVISOR E INTERVENTOR</t>
  </si>
  <si>
    <t>APROBACION ADICIONES / PRORROGAS</t>
  </si>
  <si>
    <t>APROBACION ESTUDIOS PREVIOS COMITÉ DE CONTRATACION</t>
  </si>
  <si>
    <t>ACTAS REUNION ELABORACION ESTUDIOS PREVIOS</t>
  </si>
  <si>
    <t>(Número total expedientes generados en el periodo/ Número total de publicaciones generadas)*100</t>
  </si>
  <si>
    <t>(Número de actividades cumplidas de acuerdo a cronograma/ Número total de actividades registradas en cronograma)*100</t>
  </si>
  <si>
    <t>(Número de supervisor e interventores socializados/ Número total de supervisores e intervetores socializados)*100</t>
  </si>
  <si>
    <t>(Número de decisiones revisadas por adiciones y/o prorrogas /Número total de decisiones aprobadas por adiciones y/o prorrogas )*100</t>
  </si>
  <si>
    <t>(Número de estudios previos formulados de manera clara para control productos / Número de estudios previos aprobados por comité de contratación)*100</t>
  </si>
  <si>
    <t>(Número de estudios previos realizados/ Número de actas generadas por estudios previos y planteamiento de objetos contratos) *100</t>
  </si>
  <si>
    <t>CONTRATACION</t>
  </si>
  <si>
    <t>PLANEACION - CONTRATACION - AREAS INVOLUCRADAS</t>
  </si>
  <si>
    <t>3.5</t>
  </si>
  <si>
    <t>3.6</t>
  </si>
  <si>
    <t>3.7</t>
  </si>
  <si>
    <t>Falla en conformación de expedientes.</t>
  </si>
  <si>
    <t>Objeto contractual corto para el alcance de vehículo (s) asignado (s) al fondo posteriormente a la firma del contrato.</t>
  </si>
  <si>
    <t>Falta de verificación en los requisitos contractuales</t>
  </si>
  <si>
    <t>Desconocimiento general del personal por tiempo estimado contractualmente para las públicaciones SECOP</t>
  </si>
  <si>
    <t>Falta de verificación relacionada con la información que solicita los registros que se deben entregar por ejecución de obligaciones</t>
  </si>
  <si>
    <t>Falla en la verificación de por firmas o avales de aprobación por parte del interventor</t>
  </si>
  <si>
    <t>Falla en el control de verificación por información que debe registrarse en los formatos establecidos para la ejecución de contratos.</t>
  </si>
  <si>
    <t>Proyectar memorando solicitando autorización por parte de la ordenadora del gasto para la intervención y corrección del contrato 034/2014, por duplicidad y triplicidad en el expediente.</t>
  </si>
  <si>
    <t>Aprobar en comité de contratación, objetos contractuales amplios que cubran los vehículos vigentes y los que se reciban posteriormente.</t>
  </si>
  <si>
    <t>Elaborar lista de verificación por requisitos contractuales para comprobación en informes de ejecución.</t>
  </si>
  <si>
    <t>Generar memorando interno para supervisores e interventores reiterando la obligatoriedad en el cumplimiento del Decreto Único Reglamentario 1082 DE 2015 normas de contratación, SUBSECCION 7 "PUBLICIDAD Artículo 2.2.1.1.1.7.1 Publicidad en Secop.</t>
  </si>
  <si>
    <t>Elaborar lista de verificación por registro de información de formatos de acuerdo al objeto del contrato.</t>
  </si>
  <si>
    <t>Elaborar lista de chequeo por verificación registros que contengan firmas de aprobación o autorización de servicios.</t>
  </si>
  <si>
    <t>Realizar reunión con el ejecutor del contrato para analizar los formatos que se implementaran de acuerdo al objeto del contrato, los cuales deben ser utiles y prácticos permitiendo el correcto y oportuno registro de la información requerida para la verificación de cumplimiento contractual</t>
  </si>
  <si>
    <t>INTERVENCION CONTRATOS</t>
  </si>
  <si>
    <t>OBJETOS CONTRACTUALES</t>
  </si>
  <si>
    <t>CONTROL OBLIGACIONES</t>
  </si>
  <si>
    <t>MEMORANDO INFORMATIVO DECRETO UNICO REGLAMENTARIO PUBLICACION</t>
  </si>
  <si>
    <t>LISTA DE VERIFICACION REGISTROS DE INFORMACION FORMATOS</t>
  </si>
  <si>
    <t>LISTA DE VERIFICACION REGISTROS DE FIRMAS</t>
  </si>
  <si>
    <t>REUNION VERIFICACION FORMATOS</t>
  </si>
  <si>
    <t>(Número de contratos intervenidos/ Número total de contratos a intervenir)*100</t>
  </si>
  <si>
    <t>(Número de objetos amplios y suficientes presentados / Número de objetos contractuales aprobados en comité de contratación)*100</t>
  </si>
  <si>
    <t>(Número de requisitos contractuales requeridos/ Número de requisitos cumplidos sobre ejecución)*100</t>
  </si>
  <si>
    <t>Memorando proyectado/ Memorando entregado</t>
  </si>
  <si>
    <t>(Lista de verificación registro de información formatos elaborados/Lista de verificación registro de información formatos proyectados)*100</t>
  </si>
  <si>
    <t>(Número de listas de verificación por registros de firmas o autorización realizado/Número de listas de verificación por registro de firmas o autorización proyectada)*100</t>
  </si>
  <si>
    <t>(Reunión realizada por verificación formatos/ Reunión programada verificación formatos)*100</t>
  </si>
  <si>
    <t>0.9</t>
  </si>
  <si>
    <t>PARQUE AUTOMOTOR</t>
  </si>
  <si>
    <t>CONTRATACION/PARQUE AUTOMOTOR</t>
  </si>
  <si>
    <t>PLANEACIÓN</t>
  </si>
  <si>
    <t>Falta de seguimiento en ejecución y liquidación del convenio</t>
  </si>
  <si>
    <t>Falta de seguimiento y verificación de requisitos contractuales</t>
  </si>
  <si>
    <t>Falta de verificación anterior a la elaboración de estudios previos</t>
  </si>
  <si>
    <t>Continuar tramite administrativo para liquidación del convenio</t>
  </si>
  <si>
    <t>Establecer metodologia para seguimiento de obligaciones convenios ETB</t>
  </si>
  <si>
    <t>Verificar mediante revisión en terreno la real necesidad de instalación líneas telefonicas y de ser pertinente realizar la modificación o ajuste al convenio</t>
  </si>
  <si>
    <t>LIQUIDACION CONVENIO</t>
  </si>
  <si>
    <t>SEGUIMIENTO OBLIGACIONES</t>
  </si>
  <si>
    <t>VERIFICACION EN TERRENO</t>
  </si>
  <si>
    <t>(Número de convenios a liquidar/ Número. de convenios liquidados)*100</t>
  </si>
  <si>
    <t>(Número de obligaciones cumplidas y soportadas por ejecución/ Número total de obligaciones establecidas contractualmente)*100</t>
  </si>
  <si>
    <t>(Número de convenios ETB que realiza verificación con registro en terreno sobre las necesidades de instalación/ Número total de convenios suscritos con ETB)*100</t>
  </si>
  <si>
    <t>SUPERVISOR ETB</t>
  </si>
  <si>
    <t>NO VENCIDA</t>
  </si>
  <si>
    <t>ABIERTA</t>
  </si>
  <si>
    <t>ACCION REALIZADA</t>
  </si>
  <si>
    <t>Se remitio oficio 20177020021661</t>
  </si>
  <si>
    <t>En evaluación por contraloria</t>
  </si>
  <si>
    <t xml:space="preserve">Oficio 20177020015711
20177010025562
Pantallazo confirmación 
Registro asistencia
30-08-17.
Comité 01-08-17
Comité 09-08-17
Comité 25-07-17
Acta 12-07-17
</t>
  </si>
  <si>
    <t>Memorando 20177020006373
Otro si modificación numeral 18
Formato modificación</t>
  </si>
  <si>
    <t xml:space="preserve">Oficio 20177020007611
Oficio 20177010012962
Correos 7-11-2017
Oficio 20177020003903
Memorando 20172100257153
Acta reunión 11-08-17
Matriz de riesgos
</t>
  </si>
  <si>
    <t>Reunión 13-07-2017</t>
  </si>
  <si>
    <t>Capacitación 18-10-2017</t>
  </si>
  <si>
    <t xml:space="preserve">Actas comité contratación 22-07-2017
Actas comité contratación 09-08-2017.
Mesa OXP 27-07-17
Mesa OXP 31-08-17
Mesa OXP 27-09-17
Mesa OXP 24-10-17
</t>
  </si>
  <si>
    <t>Acta 12-07-2017</t>
  </si>
  <si>
    <t>Acta 04-10-17</t>
  </si>
  <si>
    <t>Acta 17-08-17</t>
  </si>
  <si>
    <t>Acta 27-07-17</t>
  </si>
  <si>
    <t>Nombramiento 02-11-2017</t>
  </si>
  <si>
    <t>Acta 30-2017
Soportes de liquidación</t>
  </si>
  <si>
    <t>Nombramiento 02-11-2017
Memorando 20177020004563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</si>
</sst>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Tahoma"/>
      <family val="2"/>
    </font>
    <font>
      <sz val="9"/>
      <color theme="1"/>
      <name val="Arial"/>
      <family val="2"/>
    </font>
    <font>
      <b/>
      <sz val="18"/>
      <color rgb="FF000000"/>
      <name val="Tahoma"/>
      <family val="2"/>
    </font>
    <font>
      <sz val="11"/>
      <color theme="1"/>
      <name val="Tahoma"/>
      <family val="2"/>
    </font>
    <font>
      <b/>
      <sz val="12"/>
      <color rgb="FF000000"/>
      <name val="Tahoma"/>
      <family val="2"/>
    </font>
    <font>
      <b/>
      <sz val="9"/>
      <color rgb="FF000000"/>
      <name val="Tahoma"/>
      <family val="2"/>
    </font>
    <font>
      <b/>
      <sz val="11"/>
      <color theme="0"/>
      <name val="Tahoma"/>
      <family val="2"/>
    </font>
    <font>
      <sz val="9"/>
      <color indexed="8"/>
      <name val="Tahoma"/>
      <family val="2"/>
    </font>
    <font>
      <sz val="9"/>
      <color theme="1"/>
      <name val="Tahoma"/>
      <family val="2"/>
    </font>
    <font>
      <b/>
      <sz val="10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hair">
        <color auto="1"/>
      </left>
      <right style="hair">
        <color auto="1"/>
      </right>
      <top style="thin">
        <color rgb="FF000000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thin">
        <color rgb="FF000000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rgb="FF000000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</borders>
  <cellStyleXfs count="4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16" applyNumberFormat="0" applyAlignment="0" applyProtection="0"/>
    <xf numFmtId="0" fontId="13" fillId="7" borderId="19" applyNumberFormat="0" applyAlignment="0" applyProtection="0"/>
    <xf numFmtId="0" fontId="12" fillId="0" borderId="18" applyNumberFormat="0" applyFill="0" applyAlignment="0" applyProtection="0"/>
    <xf numFmtId="0" fontId="3" fillId="0" borderId="13" applyNumberFormat="0" applyFill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16" applyNumberFormat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8" borderId="20" applyNumberFormat="0" applyFont="0" applyAlignment="0" applyProtection="0"/>
    <xf numFmtId="0" fontId="10" fillId="6" borderId="1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16" fillId="0" borderId="21" applyNumberFormat="0" applyFill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14" fontId="18" fillId="0" borderId="7" xfId="0" applyNumberFormat="1" applyFont="1" applyBorder="1" applyAlignment="1">
      <alignment horizontal="center" vertical="center" wrapText="1"/>
    </xf>
    <xf numFmtId="14" fontId="18" fillId="0" borderId="6" xfId="0" applyNumberFormat="1" applyFont="1" applyBorder="1" applyAlignment="1">
      <alignment horizontal="center" vertical="center" wrapText="1"/>
    </xf>
    <xf numFmtId="14" fontId="18" fillId="0" borderId="4" xfId="0" applyNumberFormat="1" applyFont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center" vertical="center" wrapText="1"/>
    </xf>
    <xf numFmtId="0" fontId="19" fillId="0" borderId="0" xfId="0" applyFont="1"/>
    <xf numFmtId="14" fontId="18" fillId="0" borderId="8" xfId="0" applyNumberFormat="1" applyFont="1" applyBorder="1" applyAlignment="1">
      <alignment horizontal="center" vertical="center" wrapText="1"/>
    </xf>
    <xf numFmtId="0" fontId="21" fillId="0" borderId="0" xfId="0" applyFont="1"/>
    <xf numFmtId="0" fontId="21" fillId="0" borderId="22" xfId="0" applyFont="1" applyBorder="1"/>
    <xf numFmtId="0" fontId="24" fillId="33" borderId="0" xfId="0" applyFont="1" applyFill="1" applyBorder="1" applyAlignment="1">
      <alignment horizontal="center" vertical="center" wrapText="1"/>
    </xf>
    <xf numFmtId="0" fontId="24" fillId="33" borderId="1" xfId="0" applyFont="1" applyFill="1" applyBorder="1" applyAlignment="1">
      <alignment horizontal="center" vertical="center" wrapText="1"/>
    </xf>
    <xf numFmtId="0" fontId="26" fillId="0" borderId="0" xfId="0" applyFont="1"/>
    <xf numFmtId="0" fontId="18" fillId="0" borderId="1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9" fontId="18" fillId="0" borderId="29" xfId="42" applyFont="1" applyBorder="1" applyAlignment="1">
      <alignment horizontal="center" vertical="center" wrapText="1"/>
    </xf>
    <xf numFmtId="14" fontId="18" fillId="0" borderId="29" xfId="0" applyNumberFormat="1" applyFont="1" applyBorder="1" applyAlignment="1">
      <alignment horizontal="center" vertical="center" wrapText="1"/>
    </xf>
    <xf numFmtId="9" fontId="18" fillId="0" borderId="3" xfId="42" applyFont="1" applyBorder="1" applyAlignment="1">
      <alignment horizontal="center" vertical="center" wrapText="1"/>
    </xf>
    <xf numFmtId="9" fontId="18" fillId="0" borderId="6" xfId="42" applyFont="1" applyBorder="1" applyAlignment="1">
      <alignment horizontal="center" vertical="center" wrapText="1"/>
    </xf>
    <xf numFmtId="14" fontId="18" fillId="0" borderId="3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4" fillId="33" borderId="8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1" fillId="0" borderId="22" xfId="0" applyFont="1" applyBorder="1"/>
    <xf numFmtId="0" fontId="21" fillId="0" borderId="0" xfId="0" applyFont="1"/>
    <xf numFmtId="0" fontId="21" fillId="0" borderId="23" xfId="0" applyFont="1" applyBorder="1" applyAlignment="1">
      <alignment wrapText="1"/>
    </xf>
    <xf numFmtId="0" fontId="24" fillId="33" borderId="9" xfId="0" applyFont="1" applyFill="1" applyBorder="1" applyAlignment="1">
      <alignment horizontal="center" vertical="center" wrapText="1"/>
    </xf>
    <xf numFmtId="0" fontId="24" fillId="33" borderId="8" xfId="0" applyFont="1" applyFill="1" applyBorder="1" applyAlignment="1">
      <alignment horizontal="center" vertical="center" wrapText="1"/>
    </xf>
    <xf numFmtId="0" fontId="24" fillId="33" borderId="32" xfId="0" applyFont="1" applyFill="1" applyBorder="1" applyAlignment="1">
      <alignment horizontal="center" wrapText="1"/>
    </xf>
    <xf numFmtId="0" fontId="24" fillId="33" borderId="0" xfId="0" applyFont="1" applyFill="1" applyBorder="1" applyAlignment="1">
      <alignment horizont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24" fillId="33" borderId="24" xfId="0" applyFont="1" applyFill="1" applyBorder="1" applyAlignment="1">
      <alignment horizontal="left" wrapText="1"/>
    </xf>
    <xf numFmtId="0" fontId="24" fillId="33" borderId="25" xfId="0" applyFont="1" applyFill="1" applyBorder="1" applyAlignment="1">
      <alignment horizontal="left" wrapText="1"/>
    </xf>
    <xf numFmtId="0" fontId="24" fillId="33" borderId="26" xfId="0" applyFont="1" applyFill="1" applyBorder="1" applyAlignment="1">
      <alignment horizontal="left" wrapText="1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27" xfId="0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34" borderId="2" xfId="0" applyFont="1" applyFill="1" applyBorder="1" applyAlignment="1">
      <alignment horizontal="center" vertical="center" wrapText="1"/>
    </xf>
    <xf numFmtId="0" fontId="18" fillId="34" borderId="3" xfId="0" applyFont="1" applyFill="1" applyBorder="1" applyAlignment="1">
      <alignment horizontal="center" vertical="center" wrapText="1"/>
    </xf>
    <xf numFmtId="0" fontId="18" fillId="34" borderId="3" xfId="0" applyFont="1" applyFill="1" applyBorder="1" applyAlignment="1">
      <alignment horizontal="center" vertical="center" wrapText="1"/>
    </xf>
    <xf numFmtId="9" fontId="18" fillId="34" borderId="3" xfId="42" applyFont="1" applyFill="1" applyBorder="1" applyAlignment="1">
      <alignment horizontal="center" vertical="center" wrapText="1"/>
    </xf>
    <xf numFmtId="14" fontId="18" fillId="34" borderId="3" xfId="0" applyNumberFormat="1" applyFont="1" applyFill="1" applyBorder="1" applyAlignment="1">
      <alignment horizontal="center" vertical="center" wrapText="1"/>
    </xf>
    <xf numFmtId="0" fontId="21" fillId="34" borderId="4" xfId="0" applyFont="1" applyFill="1" applyBorder="1" applyAlignment="1">
      <alignment horizontal="center" vertical="center" wrapText="1"/>
    </xf>
    <xf numFmtId="0" fontId="21" fillId="34" borderId="0" xfId="0" applyFont="1" applyFill="1"/>
    <xf numFmtId="0" fontId="18" fillId="35" borderId="2" xfId="0" applyFont="1" applyFill="1" applyBorder="1" applyAlignment="1">
      <alignment horizontal="center" vertical="center" wrapText="1"/>
    </xf>
    <xf numFmtId="0" fontId="18" fillId="35" borderId="3" xfId="0" applyFont="1" applyFill="1" applyBorder="1" applyAlignment="1">
      <alignment horizontal="center" vertical="center" wrapText="1"/>
    </xf>
    <xf numFmtId="0" fontId="18" fillId="35" borderId="3" xfId="0" applyFont="1" applyFill="1" applyBorder="1" applyAlignment="1">
      <alignment horizontal="center" vertical="center" wrapText="1"/>
    </xf>
    <xf numFmtId="9" fontId="18" fillId="35" borderId="3" xfId="42" applyFont="1" applyFill="1" applyBorder="1" applyAlignment="1">
      <alignment horizontal="center" vertical="center" wrapText="1"/>
    </xf>
    <xf numFmtId="14" fontId="18" fillId="35" borderId="3" xfId="0" applyNumberFormat="1" applyFont="1" applyFill="1" applyBorder="1" applyAlignment="1">
      <alignment horizontal="center" vertical="center" wrapText="1"/>
    </xf>
    <xf numFmtId="0" fontId="21" fillId="35" borderId="4" xfId="0" applyFont="1" applyFill="1" applyBorder="1" applyAlignment="1">
      <alignment horizontal="center" vertical="center" wrapText="1"/>
    </xf>
    <xf numFmtId="0" fontId="21" fillId="35" borderId="0" xfId="0" applyFont="1" applyFill="1"/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Neutral" xfId="33" builtinId="28" customBuiltin="1"/>
    <cellStyle name="Normal" xfId="0" builtinId="0"/>
    <cellStyle name="Notas" xfId="34" builtinId="10" customBuiltin="1"/>
    <cellStyle name="Porcentaje" xfId="42" builtinId="5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S34"/>
  <sheetViews>
    <sheetView showGridLines="0" tabSelected="1" topLeftCell="A27" workbookViewId="0">
      <selection activeCell="A31" sqref="A31:B31"/>
    </sheetView>
  </sheetViews>
  <sheetFormatPr baseColWidth="10" defaultRowHeight="14.25" x14ac:dyDescent="0.2"/>
  <cols>
    <col min="1" max="1" width="12.42578125" style="7" customWidth="1"/>
    <col min="2" max="2" width="8.140625" style="7" customWidth="1"/>
    <col min="3" max="3" width="13.7109375" style="7" customWidth="1"/>
    <col min="4" max="5" width="16" style="7" customWidth="1"/>
    <col min="6" max="6" width="11.42578125" style="7" customWidth="1"/>
    <col min="7" max="7" width="41" style="7" customWidth="1"/>
    <col min="8" max="8" width="16.140625" style="7" bestFit="1" customWidth="1"/>
    <col min="9" max="11" width="45.7109375" style="7" bestFit="1" customWidth="1"/>
    <col min="12" max="12" width="8.42578125" style="7" customWidth="1"/>
    <col min="13" max="13" width="28" style="7" bestFit="1" customWidth="1"/>
    <col min="14" max="15" width="13.7109375" style="7" customWidth="1"/>
    <col min="16" max="16" width="12.85546875" style="7" customWidth="1"/>
    <col min="17" max="17" width="13.7109375" style="7" customWidth="1"/>
    <col min="18" max="18" width="16.7109375" style="7" bestFit="1" customWidth="1"/>
    <col min="19" max="19" width="24.42578125" style="29" customWidth="1"/>
    <col min="20" max="16384" width="11.42578125" style="7"/>
  </cols>
  <sheetData>
    <row r="1" spans="1:19" ht="51" customHeight="1" x14ac:dyDescent="0.3">
      <c r="A1" s="48" t="s">
        <v>0</v>
      </c>
      <c r="B1" s="48"/>
      <c r="C1" s="48"/>
      <c r="D1" s="48"/>
      <c r="F1" s="46" t="s">
        <v>35</v>
      </c>
      <c r="G1" s="46"/>
      <c r="S1" s="7"/>
    </row>
    <row r="2" spans="1:19" x14ac:dyDescent="0.2">
      <c r="A2" s="37"/>
      <c r="B2" s="37"/>
      <c r="C2" s="37"/>
      <c r="S2" s="7"/>
    </row>
    <row r="3" spans="1:19" x14ac:dyDescent="0.2">
      <c r="A3" s="38"/>
      <c r="B3" s="38"/>
      <c r="C3" s="38"/>
      <c r="S3" s="7"/>
    </row>
    <row r="4" spans="1:19" x14ac:dyDescent="0.2">
      <c r="A4" s="8"/>
      <c r="B4" s="8"/>
      <c r="C4" s="8"/>
      <c r="S4" s="7"/>
    </row>
    <row r="5" spans="1:19" x14ac:dyDescent="0.2">
      <c r="A5" s="39"/>
      <c r="B5" s="39"/>
      <c r="C5" s="39"/>
      <c r="S5" s="7"/>
    </row>
    <row r="6" spans="1:19" x14ac:dyDescent="0.2">
      <c r="A6" s="47" t="s">
        <v>23</v>
      </c>
      <c r="B6" s="47"/>
      <c r="C6" s="47"/>
      <c r="D6" s="47"/>
      <c r="E6" s="11"/>
      <c r="F6" s="11"/>
      <c r="G6" s="11"/>
      <c r="S6" s="7"/>
    </row>
    <row r="7" spans="1:19" ht="15" customHeight="1" x14ac:dyDescent="0.2">
      <c r="A7" s="47" t="s">
        <v>24</v>
      </c>
      <c r="B7" s="47"/>
      <c r="C7" s="47"/>
      <c r="D7" s="47"/>
      <c r="E7" s="47"/>
      <c r="F7" s="47" t="s">
        <v>25</v>
      </c>
      <c r="G7" s="47"/>
      <c r="S7" s="7"/>
    </row>
    <row r="8" spans="1:19" ht="15" customHeight="1" x14ac:dyDescent="0.2">
      <c r="A8" s="47" t="s">
        <v>26</v>
      </c>
      <c r="B8" s="47"/>
      <c r="C8" s="47"/>
      <c r="D8" s="47"/>
      <c r="E8" s="47"/>
      <c r="F8" s="47" t="s">
        <v>37</v>
      </c>
      <c r="G8" s="47"/>
      <c r="S8" s="7"/>
    </row>
    <row r="9" spans="1:19" x14ac:dyDescent="0.2">
      <c r="A9" s="47" t="s">
        <v>36</v>
      </c>
      <c r="B9" s="47"/>
      <c r="C9" s="47"/>
      <c r="D9" s="47"/>
      <c r="E9" s="11"/>
      <c r="F9" s="47" t="s">
        <v>29</v>
      </c>
      <c r="G9" s="47"/>
      <c r="S9" s="7"/>
    </row>
    <row r="10" spans="1:19" x14ac:dyDescent="0.2">
      <c r="A10" s="8"/>
      <c r="B10" s="8"/>
      <c r="C10" s="8"/>
      <c r="S10" s="7"/>
    </row>
    <row r="11" spans="1:19" x14ac:dyDescent="0.2">
      <c r="A11" s="39"/>
      <c r="B11" s="39"/>
      <c r="C11" s="39"/>
      <c r="S11" s="7"/>
    </row>
    <row r="12" spans="1:19" ht="14.25" customHeight="1" thickBot="1" x14ac:dyDescent="0.25">
      <c r="A12" s="42" t="s">
        <v>2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</row>
    <row r="13" spans="1:19" ht="128.25" x14ac:dyDescent="0.2">
      <c r="A13" s="40" t="s">
        <v>3</v>
      </c>
      <c r="B13" s="41"/>
      <c r="C13" s="30" t="s">
        <v>4</v>
      </c>
      <c r="D13" s="30" t="s">
        <v>5</v>
      </c>
      <c r="E13" s="30" t="s">
        <v>6</v>
      </c>
      <c r="F13" s="30" t="s">
        <v>7</v>
      </c>
      <c r="G13" s="30" t="s">
        <v>8</v>
      </c>
      <c r="H13" s="30" t="s">
        <v>9</v>
      </c>
      <c r="I13" s="30" t="s">
        <v>10</v>
      </c>
      <c r="J13" s="30" t="s">
        <v>11</v>
      </c>
      <c r="K13" s="30" t="s">
        <v>12</v>
      </c>
      <c r="L13" s="30" t="s">
        <v>13</v>
      </c>
      <c r="M13" s="30" t="s">
        <v>14</v>
      </c>
      <c r="N13" s="30" t="s">
        <v>15</v>
      </c>
      <c r="O13" s="30" t="s">
        <v>16</v>
      </c>
      <c r="P13" s="30" t="s">
        <v>17</v>
      </c>
      <c r="Q13" s="30" t="s">
        <v>18</v>
      </c>
      <c r="R13" s="30" t="s">
        <v>19</v>
      </c>
      <c r="S13" s="31" t="s">
        <v>197</v>
      </c>
    </row>
    <row r="14" spans="1:19" ht="156.75" x14ac:dyDescent="0.2">
      <c r="A14" s="35">
        <v>1</v>
      </c>
      <c r="B14" s="36"/>
      <c r="C14" s="18">
        <v>20</v>
      </c>
      <c r="D14" s="18">
        <v>2017</v>
      </c>
      <c r="E14" s="18">
        <v>111</v>
      </c>
      <c r="F14" s="18" t="s">
        <v>38</v>
      </c>
      <c r="G14" s="18" t="s">
        <v>48</v>
      </c>
      <c r="H14" s="18">
        <v>101</v>
      </c>
      <c r="I14" s="18" t="s">
        <v>63</v>
      </c>
      <c r="J14" s="18" t="s">
        <v>78</v>
      </c>
      <c r="K14" s="18" t="s">
        <v>93</v>
      </c>
      <c r="L14" s="26">
        <v>1</v>
      </c>
      <c r="M14" s="18" t="s">
        <v>108</v>
      </c>
      <c r="N14" s="4">
        <v>42908</v>
      </c>
      <c r="O14" s="4">
        <v>43008</v>
      </c>
      <c r="P14" s="18" t="s">
        <v>199</v>
      </c>
      <c r="Q14" s="18" t="s">
        <v>196</v>
      </c>
      <c r="R14" s="4">
        <v>42885</v>
      </c>
      <c r="S14" s="32" t="s">
        <v>198</v>
      </c>
    </row>
    <row r="15" spans="1:19" ht="142.5" x14ac:dyDescent="0.2">
      <c r="A15" s="35">
        <f>+A14+1</f>
        <v>2</v>
      </c>
      <c r="B15" s="36"/>
      <c r="C15" s="18">
        <v>20</v>
      </c>
      <c r="D15" s="18">
        <v>2017</v>
      </c>
      <c r="E15" s="18">
        <v>111</v>
      </c>
      <c r="F15" s="18" t="s">
        <v>30</v>
      </c>
      <c r="G15" s="18" t="s">
        <v>49</v>
      </c>
      <c r="H15" s="18">
        <v>102</v>
      </c>
      <c r="I15" s="18" t="s">
        <v>64</v>
      </c>
      <c r="J15" s="18" t="s">
        <v>79</v>
      </c>
      <c r="K15" s="18" t="s">
        <v>94</v>
      </c>
      <c r="L15" s="26">
        <v>1</v>
      </c>
      <c r="M15" s="18" t="s">
        <v>109</v>
      </c>
      <c r="N15" s="4">
        <v>42908</v>
      </c>
      <c r="O15" s="4">
        <v>43008</v>
      </c>
      <c r="P15" s="18" t="s">
        <v>199</v>
      </c>
      <c r="Q15" s="18" t="s">
        <v>196</v>
      </c>
      <c r="R15" s="4">
        <v>42885</v>
      </c>
      <c r="S15" s="32" t="s">
        <v>200</v>
      </c>
    </row>
    <row r="16" spans="1:19" ht="156.75" x14ac:dyDescent="0.2">
      <c r="A16" s="35">
        <f t="shared" ref="A16:A34" si="0">+A15+1</f>
        <v>3</v>
      </c>
      <c r="B16" s="36"/>
      <c r="C16" s="18">
        <v>20</v>
      </c>
      <c r="D16" s="18">
        <v>2017</v>
      </c>
      <c r="E16" s="18">
        <v>111</v>
      </c>
      <c r="F16" s="18" t="s">
        <v>31</v>
      </c>
      <c r="G16" s="18" t="s">
        <v>50</v>
      </c>
      <c r="H16" s="18">
        <v>103</v>
      </c>
      <c r="I16" s="18" t="s">
        <v>65</v>
      </c>
      <c r="J16" s="18" t="s">
        <v>80</v>
      </c>
      <c r="K16" s="18" t="s">
        <v>95</v>
      </c>
      <c r="L16" s="26">
        <v>1</v>
      </c>
      <c r="M16" s="18" t="s">
        <v>110</v>
      </c>
      <c r="N16" s="4">
        <v>42908</v>
      </c>
      <c r="O16" s="4">
        <v>43008</v>
      </c>
      <c r="P16" s="18" t="s">
        <v>199</v>
      </c>
      <c r="Q16" s="18" t="s">
        <v>196</v>
      </c>
      <c r="R16" s="4">
        <v>42885</v>
      </c>
      <c r="S16" s="32" t="s">
        <v>201</v>
      </c>
    </row>
    <row r="17" spans="1:19" ht="142.5" x14ac:dyDescent="0.2">
      <c r="A17" s="35">
        <f t="shared" si="0"/>
        <v>4</v>
      </c>
      <c r="B17" s="36"/>
      <c r="C17" s="18">
        <v>20</v>
      </c>
      <c r="D17" s="18">
        <v>2017</v>
      </c>
      <c r="E17" s="18">
        <v>111</v>
      </c>
      <c r="F17" s="18" t="s">
        <v>32</v>
      </c>
      <c r="G17" s="18" t="s">
        <v>51</v>
      </c>
      <c r="H17" s="18">
        <v>104</v>
      </c>
      <c r="I17" s="18" t="s">
        <v>66</v>
      </c>
      <c r="J17" s="18" t="s">
        <v>81</v>
      </c>
      <c r="K17" s="18" t="s">
        <v>96</v>
      </c>
      <c r="L17" s="26">
        <v>1</v>
      </c>
      <c r="M17" s="18" t="s">
        <v>111</v>
      </c>
      <c r="N17" s="4">
        <v>42908</v>
      </c>
      <c r="O17" s="4">
        <v>43099</v>
      </c>
      <c r="P17" s="18" t="s">
        <v>199</v>
      </c>
      <c r="Q17" s="18" t="s">
        <v>196</v>
      </c>
      <c r="R17" s="4">
        <v>42885</v>
      </c>
      <c r="S17" s="32" t="s">
        <v>202</v>
      </c>
    </row>
    <row r="18" spans="1:19" ht="99.75" x14ac:dyDescent="0.2">
      <c r="A18" s="35">
        <f t="shared" si="0"/>
        <v>5</v>
      </c>
      <c r="B18" s="36"/>
      <c r="C18" s="18">
        <v>20</v>
      </c>
      <c r="D18" s="18">
        <v>2017</v>
      </c>
      <c r="E18" s="18">
        <v>111</v>
      </c>
      <c r="F18" s="18" t="s">
        <v>33</v>
      </c>
      <c r="G18" s="18" t="s">
        <v>52</v>
      </c>
      <c r="H18" s="18">
        <v>105</v>
      </c>
      <c r="I18" s="18" t="s">
        <v>67</v>
      </c>
      <c r="J18" s="18" t="s">
        <v>82</v>
      </c>
      <c r="K18" s="18" t="s">
        <v>97</v>
      </c>
      <c r="L18" s="26">
        <v>1</v>
      </c>
      <c r="M18" s="18" t="s">
        <v>111</v>
      </c>
      <c r="N18" s="4">
        <v>42908</v>
      </c>
      <c r="O18" s="4">
        <v>43008</v>
      </c>
      <c r="P18" s="18" t="s">
        <v>199</v>
      </c>
      <c r="Q18" s="18" t="s">
        <v>196</v>
      </c>
      <c r="R18" s="4">
        <v>42885</v>
      </c>
      <c r="S18" s="33" t="s">
        <v>203</v>
      </c>
    </row>
    <row r="19" spans="1:19" ht="85.5" x14ac:dyDescent="0.2">
      <c r="A19" s="35">
        <f t="shared" si="0"/>
        <v>6</v>
      </c>
      <c r="B19" s="36"/>
      <c r="C19" s="18">
        <v>20</v>
      </c>
      <c r="D19" s="18">
        <v>2017</v>
      </c>
      <c r="E19" s="18">
        <v>111</v>
      </c>
      <c r="F19" s="18" t="s">
        <v>34</v>
      </c>
      <c r="G19" s="18" t="s">
        <v>53</v>
      </c>
      <c r="H19" s="18">
        <v>106</v>
      </c>
      <c r="I19" s="18" t="s">
        <v>68</v>
      </c>
      <c r="J19" s="18" t="s">
        <v>83</v>
      </c>
      <c r="K19" s="18" t="s">
        <v>98</v>
      </c>
      <c r="L19" s="26">
        <v>1</v>
      </c>
      <c r="M19" s="18" t="s">
        <v>112</v>
      </c>
      <c r="N19" s="4">
        <v>42908</v>
      </c>
      <c r="O19" s="4">
        <v>43038</v>
      </c>
      <c r="P19" s="18" t="s">
        <v>199</v>
      </c>
      <c r="Q19" s="18" t="s">
        <v>196</v>
      </c>
      <c r="R19" s="4">
        <v>42885</v>
      </c>
      <c r="S19" s="33" t="s">
        <v>204</v>
      </c>
    </row>
    <row r="20" spans="1:19" ht="136.5" customHeight="1" x14ac:dyDescent="0.2">
      <c r="A20" s="35">
        <f t="shared" si="0"/>
        <v>7</v>
      </c>
      <c r="B20" s="36"/>
      <c r="C20" s="18">
        <v>20</v>
      </c>
      <c r="D20" s="18">
        <v>2017</v>
      </c>
      <c r="E20" s="18">
        <v>111</v>
      </c>
      <c r="F20" s="18" t="s">
        <v>39</v>
      </c>
      <c r="G20" s="18" t="s">
        <v>54</v>
      </c>
      <c r="H20" s="18">
        <v>107</v>
      </c>
      <c r="I20" s="18" t="s">
        <v>69</v>
      </c>
      <c r="J20" s="18" t="s">
        <v>84</v>
      </c>
      <c r="K20" s="18" t="s">
        <v>99</v>
      </c>
      <c r="L20" s="26">
        <v>1</v>
      </c>
      <c r="M20" s="18" t="s">
        <v>113</v>
      </c>
      <c r="N20" s="4">
        <v>42908</v>
      </c>
      <c r="O20" s="4">
        <v>43038</v>
      </c>
      <c r="P20" s="18" t="s">
        <v>199</v>
      </c>
      <c r="Q20" s="18" t="s">
        <v>196</v>
      </c>
      <c r="R20" s="4">
        <v>42885</v>
      </c>
      <c r="S20" s="32" t="s">
        <v>205</v>
      </c>
    </row>
    <row r="21" spans="1:19" ht="71.25" x14ac:dyDescent="0.2">
      <c r="A21" s="35">
        <f t="shared" si="0"/>
        <v>8</v>
      </c>
      <c r="B21" s="36"/>
      <c r="C21" s="18">
        <v>20</v>
      </c>
      <c r="D21" s="18">
        <v>2017</v>
      </c>
      <c r="E21" s="18">
        <v>111</v>
      </c>
      <c r="F21" s="18" t="s">
        <v>40</v>
      </c>
      <c r="G21" s="18" t="s">
        <v>55</v>
      </c>
      <c r="H21" s="18">
        <v>108</v>
      </c>
      <c r="I21" s="18" t="s">
        <v>70</v>
      </c>
      <c r="J21" s="18" t="s">
        <v>85</v>
      </c>
      <c r="K21" s="18" t="s">
        <v>100</v>
      </c>
      <c r="L21" s="26">
        <v>1</v>
      </c>
      <c r="M21" s="18" t="s">
        <v>114</v>
      </c>
      <c r="N21" s="4">
        <v>42908</v>
      </c>
      <c r="O21" s="4">
        <v>43038</v>
      </c>
      <c r="P21" s="18" t="s">
        <v>199</v>
      </c>
      <c r="Q21" s="18" t="s">
        <v>196</v>
      </c>
      <c r="R21" s="4">
        <v>42885</v>
      </c>
      <c r="S21" s="33" t="s">
        <v>206</v>
      </c>
    </row>
    <row r="22" spans="1:19" ht="57" x14ac:dyDescent="0.2">
      <c r="A22" s="35">
        <f t="shared" si="0"/>
        <v>9</v>
      </c>
      <c r="B22" s="36"/>
      <c r="C22" s="18">
        <v>20</v>
      </c>
      <c r="D22" s="18">
        <v>2017</v>
      </c>
      <c r="E22" s="18">
        <v>111</v>
      </c>
      <c r="F22" s="18" t="s">
        <v>41</v>
      </c>
      <c r="G22" s="18" t="s">
        <v>56</v>
      </c>
      <c r="H22" s="18">
        <v>109</v>
      </c>
      <c r="I22" s="18" t="s">
        <v>71</v>
      </c>
      <c r="J22" s="18" t="s">
        <v>86</v>
      </c>
      <c r="K22" s="18" t="s">
        <v>101</v>
      </c>
      <c r="L22" s="26">
        <v>1</v>
      </c>
      <c r="M22" s="18" t="s">
        <v>113</v>
      </c>
      <c r="N22" s="4">
        <v>42908</v>
      </c>
      <c r="O22" s="4">
        <v>43038</v>
      </c>
      <c r="P22" s="18" t="s">
        <v>199</v>
      </c>
      <c r="Q22" s="18" t="s">
        <v>196</v>
      </c>
      <c r="R22" s="4">
        <v>42885</v>
      </c>
      <c r="S22" s="33" t="s">
        <v>207</v>
      </c>
    </row>
    <row r="23" spans="1:19" ht="57" x14ac:dyDescent="0.2">
      <c r="A23" s="35">
        <f t="shared" si="0"/>
        <v>10</v>
      </c>
      <c r="B23" s="36"/>
      <c r="C23" s="18">
        <v>20</v>
      </c>
      <c r="D23" s="18">
        <v>2017</v>
      </c>
      <c r="E23" s="18">
        <v>111</v>
      </c>
      <c r="F23" s="18" t="s">
        <v>42</v>
      </c>
      <c r="G23" s="18" t="s">
        <v>57</v>
      </c>
      <c r="H23" s="18">
        <v>110</v>
      </c>
      <c r="I23" s="18" t="s">
        <v>72</v>
      </c>
      <c r="J23" s="18" t="s">
        <v>87</v>
      </c>
      <c r="K23" s="18" t="s">
        <v>102</v>
      </c>
      <c r="L23" s="26">
        <v>1</v>
      </c>
      <c r="M23" s="18" t="s">
        <v>113</v>
      </c>
      <c r="N23" s="4">
        <v>42908</v>
      </c>
      <c r="O23" s="4">
        <v>43038</v>
      </c>
      <c r="P23" s="18" t="s">
        <v>199</v>
      </c>
      <c r="Q23" s="18" t="s">
        <v>196</v>
      </c>
      <c r="R23" s="4">
        <v>42885</v>
      </c>
      <c r="S23" s="33" t="s">
        <v>208</v>
      </c>
    </row>
    <row r="24" spans="1:19" ht="57" x14ac:dyDescent="0.2">
      <c r="A24" s="35">
        <f t="shared" si="0"/>
        <v>11</v>
      </c>
      <c r="B24" s="36"/>
      <c r="C24" s="18">
        <v>20</v>
      </c>
      <c r="D24" s="18">
        <v>2017</v>
      </c>
      <c r="E24" s="18">
        <v>111</v>
      </c>
      <c r="F24" s="18" t="s">
        <v>43</v>
      </c>
      <c r="G24" s="18" t="s">
        <v>58</v>
      </c>
      <c r="H24" s="18">
        <v>111</v>
      </c>
      <c r="I24" s="18" t="s">
        <v>73</v>
      </c>
      <c r="J24" s="18" t="s">
        <v>88</v>
      </c>
      <c r="K24" s="18" t="s">
        <v>103</v>
      </c>
      <c r="L24" s="26">
        <v>1</v>
      </c>
      <c r="M24" s="18" t="s">
        <v>115</v>
      </c>
      <c r="N24" s="4">
        <v>42908</v>
      </c>
      <c r="O24" s="4">
        <v>43038</v>
      </c>
      <c r="P24" s="18" t="s">
        <v>199</v>
      </c>
      <c r="Q24" s="18" t="s">
        <v>196</v>
      </c>
      <c r="R24" s="4">
        <v>42885</v>
      </c>
      <c r="S24" s="33" t="s">
        <v>209</v>
      </c>
    </row>
    <row r="25" spans="1:19" ht="57" x14ac:dyDescent="0.2">
      <c r="A25" s="35">
        <f t="shared" si="0"/>
        <v>12</v>
      </c>
      <c r="B25" s="36"/>
      <c r="C25" s="18">
        <v>20</v>
      </c>
      <c r="D25" s="18">
        <v>2017</v>
      </c>
      <c r="E25" s="18">
        <v>111</v>
      </c>
      <c r="F25" s="18" t="s">
        <v>44</v>
      </c>
      <c r="G25" s="18" t="s">
        <v>59</v>
      </c>
      <c r="H25" s="18">
        <v>112</v>
      </c>
      <c r="I25" s="18" t="s">
        <v>74</v>
      </c>
      <c r="J25" s="18" t="s">
        <v>89</v>
      </c>
      <c r="K25" s="18" t="s">
        <v>104</v>
      </c>
      <c r="L25" s="26">
        <v>1</v>
      </c>
      <c r="M25" s="18" t="s">
        <v>114</v>
      </c>
      <c r="N25" s="4">
        <v>42908</v>
      </c>
      <c r="O25" s="4">
        <v>43038</v>
      </c>
      <c r="P25" s="18" t="s">
        <v>199</v>
      </c>
      <c r="Q25" s="18" t="s">
        <v>196</v>
      </c>
      <c r="R25" s="4">
        <v>42885</v>
      </c>
      <c r="S25" s="33" t="s">
        <v>210</v>
      </c>
    </row>
    <row r="26" spans="1:19" ht="85.5" x14ac:dyDescent="0.2">
      <c r="A26" s="35">
        <f t="shared" si="0"/>
        <v>13</v>
      </c>
      <c r="B26" s="36"/>
      <c r="C26" s="18">
        <v>20</v>
      </c>
      <c r="D26" s="18">
        <v>2017</v>
      </c>
      <c r="E26" s="18">
        <v>111</v>
      </c>
      <c r="F26" s="18" t="s">
        <v>45</v>
      </c>
      <c r="G26" s="18" t="s">
        <v>60</v>
      </c>
      <c r="H26" s="18">
        <v>113</v>
      </c>
      <c r="I26" s="18" t="s">
        <v>75</v>
      </c>
      <c r="J26" s="18" t="s">
        <v>90</v>
      </c>
      <c r="K26" s="18" t="s">
        <v>105</v>
      </c>
      <c r="L26" s="26">
        <v>1</v>
      </c>
      <c r="M26" s="18" t="s">
        <v>116</v>
      </c>
      <c r="N26" s="4">
        <v>42908</v>
      </c>
      <c r="O26" s="4">
        <v>43038</v>
      </c>
      <c r="P26" s="18" t="s">
        <v>199</v>
      </c>
      <c r="Q26" s="18" t="s">
        <v>196</v>
      </c>
      <c r="R26" s="4">
        <v>42885</v>
      </c>
      <c r="S26" s="32" t="s">
        <v>211</v>
      </c>
    </row>
    <row r="27" spans="1:19" ht="85.5" x14ac:dyDescent="0.2">
      <c r="A27" s="35">
        <f t="shared" si="0"/>
        <v>14</v>
      </c>
      <c r="B27" s="36"/>
      <c r="C27" s="18">
        <v>20</v>
      </c>
      <c r="D27" s="18">
        <v>2017</v>
      </c>
      <c r="E27" s="18">
        <v>111</v>
      </c>
      <c r="F27" s="18" t="s">
        <v>46</v>
      </c>
      <c r="G27" s="18" t="s">
        <v>61</v>
      </c>
      <c r="H27" s="18">
        <v>114</v>
      </c>
      <c r="I27" s="18" t="s">
        <v>76</v>
      </c>
      <c r="J27" s="18" t="s">
        <v>91</v>
      </c>
      <c r="K27" s="18" t="s">
        <v>106</v>
      </c>
      <c r="L27" s="26">
        <v>1</v>
      </c>
      <c r="M27" s="18" t="s">
        <v>114</v>
      </c>
      <c r="N27" s="4">
        <v>42908</v>
      </c>
      <c r="O27" s="4">
        <v>43038</v>
      </c>
      <c r="P27" s="18" t="s">
        <v>199</v>
      </c>
      <c r="Q27" s="18" t="s">
        <v>196</v>
      </c>
      <c r="R27" s="4">
        <v>42885</v>
      </c>
      <c r="S27" s="33" t="s">
        <v>210</v>
      </c>
    </row>
    <row r="28" spans="1:19" s="62" customFormat="1" ht="85.5" x14ac:dyDescent="0.2">
      <c r="A28" s="56">
        <f t="shared" si="0"/>
        <v>15</v>
      </c>
      <c r="B28" s="57"/>
      <c r="C28" s="58">
        <v>20</v>
      </c>
      <c r="D28" s="58">
        <v>2017</v>
      </c>
      <c r="E28" s="58">
        <v>111</v>
      </c>
      <c r="F28" s="58" t="s">
        <v>47</v>
      </c>
      <c r="G28" s="58" t="s">
        <v>62</v>
      </c>
      <c r="H28" s="58">
        <v>115</v>
      </c>
      <c r="I28" s="58" t="s">
        <v>77</v>
      </c>
      <c r="J28" s="58" t="s">
        <v>92</v>
      </c>
      <c r="K28" s="58" t="s">
        <v>107</v>
      </c>
      <c r="L28" s="59">
        <v>1</v>
      </c>
      <c r="M28" s="58" t="s">
        <v>114</v>
      </c>
      <c r="N28" s="60">
        <v>42908</v>
      </c>
      <c r="O28" s="60">
        <v>43038</v>
      </c>
      <c r="P28" s="58" t="s">
        <v>199</v>
      </c>
      <c r="Q28" s="58" t="s">
        <v>196</v>
      </c>
      <c r="R28" s="60">
        <v>42885</v>
      </c>
      <c r="S28" s="61" t="s">
        <v>212</v>
      </c>
    </row>
    <row r="29" spans="1:19" s="69" customFormat="1" ht="85.5" x14ac:dyDescent="0.2">
      <c r="A29" s="63">
        <f t="shared" si="0"/>
        <v>16</v>
      </c>
      <c r="B29" s="64"/>
      <c r="C29" s="65">
        <v>20</v>
      </c>
      <c r="D29" s="65">
        <v>2017</v>
      </c>
      <c r="E29" s="65">
        <v>124</v>
      </c>
      <c r="F29" s="65" t="s">
        <v>117</v>
      </c>
      <c r="G29" s="65" t="s">
        <v>121</v>
      </c>
      <c r="H29" s="65">
        <v>1</v>
      </c>
      <c r="I29" s="65" t="s">
        <v>127</v>
      </c>
      <c r="J29" s="65" t="s">
        <v>133</v>
      </c>
      <c r="K29" s="65" t="s">
        <v>139</v>
      </c>
      <c r="L29" s="66">
        <v>1</v>
      </c>
      <c r="M29" s="65" t="s">
        <v>145</v>
      </c>
      <c r="N29" s="67">
        <v>42975</v>
      </c>
      <c r="O29" s="67">
        <v>43340</v>
      </c>
      <c r="P29" s="65" t="s">
        <v>199</v>
      </c>
      <c r="Q29" s="65" t="s">
        <v>196</v>
      </c>
      <c r="R29" s="67">
        <v>42976</v>
      </c>
      <c r="S29" s="68" t="s">
        <v>212</v>
      </c>
    </row>
    <row r="30" spans="1:19" s="69" customFormat="1" ht="57" x14ac:dyDescent="0.2">
      <c r="A30" s="63">
        <f t="shared" si="0"/>
        <v>17</v>
      </c>
      <c r="B30" s="64"/>
      <c r="C30" s="65">
        <v>20</v>
      </c>
      <c r="D30" s="65">
        <v>2017</v>
      </c>
      <c r="E30" s="65">
        <v>124</v>
      </c>
      <c r="F30" s="65" t="s">
        <v>117</v>
      </c>
      <c r="G30" s="65" t="s">
        <v>122</v>
      </c>
      <c r="H30" s="65">
        <v>2</v>
      </c>
      <c r="I30" s="65" t="s">
        <v>128</v>
      </c>
      <c r="J30" s="65" t="s">
        <v>134</v>
      </c>
      <c r="K30" s="65" t="s">
        <v>140</v>
      </c>
      <c r="L30" s="66">
        <v>0.85</v>
      </c>
      <c r="M30" s="65" t="s">
        <v>145</v>
      </c>
      <c r="N30" s="67">
        <v>42975</v>
      </c>
      <c r="O30" s="67">
        <v>43340</v>
      </c>
      <c r="P30" s="65" t="s">
        <v>199</v>
      </c>
      <c r="Q30" s="65" t="s">
        <v>196</v>
      </c>
      <c r="R30" s="67">
        <v>42976</v>
      </c>
      <c r="S30" s="68" t="s">
        <v>212</v>
      </c>
    </row>
    <row r="31" spans="1:19" ht="71.25" x14ac:dyDescent="0.2">
      <c r="A31" s="35">
        <f t="shared" si="0"/>
        <v>18</v>
      </c>
      <c r="B31" s="36"/>
      <c r="C31" s="18">
        <v>20</v>
      </c>
      <c r="D31" s="18">
        <v>2017</v>
      </c>
      <c r="E31" s="18">
        <v>124</v>
      </c>
      <c r="F31" s="18" t="s">
        <v>118</v>
      </c>
      <c r="G31" s="18" t="s">
        <v>123</v>
      </c>
      <c r="H31" s="18">
        <v>1</v>
      </c>
      <c r="I31" s="18" t="s">
        <v>129</v>
      </c>
      <c r="J31" s="18" t="s">
        <v>135</v>
      </c>
      <c r="K31" s="18" t="s">
        <v>141</v>
      </c>
      <c r="L31" s="26">
        <v>1</v>
      </c>
      <c r="M31" s="18" t="s">
        <v>145</v>
      </c>
      <c r="N31" s="4">
        <v>42975</v>
      </c>
      <c r="O31" s="4">
        <v>43340</v>
      </c>
      <c r="P31" s="18" t="s">
        <v>199</v>
      </c>
      <c r="Q31" s="18" t="s">
        <v>196</v>
      </c>
      <c r="R31" s="4">
        <v>42976</v>
      </c>
      <c r="S31" s="32" t="s">
        <v>212</v>
      </c>
    </row>
    <row r="32" spans="1:19" ht="85.5" x14ac:dyDescent="0.2">
      <c r="A32" s="35">
        <f t="shared" si="0"/>
        <v>19</v>
      </c>
      <c r="B32" s="36"/>
      <c r="C32" s="18">
        <v>20</v>
      </c>
      <c r="D32" s="18">
        <v>2017</v>
      </c>
      <c r="E32" s="18">
        <v>124</v>
      </c>
      <c r="F32" s="18" t="s">
        <v>118</v>
      </c>
      <c r="G32" s="18" t="s">
        <v>124</v>
      </c>
      <c r="H32" s="18">
        <v>2</v>
      </c>
      <c r="I32" s="18" t="s">
        <v>130</v>
      </c>
      <c r="J32" s="18" t="s">
        <v>136</v>
      </c>
      <c r="K32" s="18" t="s">
        <v>142</v>
      </c>
      <c r="L32" s="26">
        <v>1</v>
      </c>
      <c r="M32" s="18" t="s">
        <v>145</v>
      </c>
      <c r="N32" s="4">
        <v>42975</v>
      </c>
      <c r="O32" s="4">
        <v>43340</v>
      </c>
      <c r="P32" s="18" t="s">
        <v>199</v>
      </c>
      <c r="Q32" s="18" t="s">
        <v>196</v>
      </c>
      <c r="R32" s="4">
        <v>42976</v>
      </c>
      <c r="S32" s="32" t="s">
        <v>212</v>
      </c>
    </row>
    <row r="33" spans="1:19" ht="71.25" x14ac:dyDescent="0.2">
      <c r="A33" s="35">
        <f t="shared" si="0"/>
        <v>20</v>
      </c>
      <c r="B33" s="36"/>
      <c r="C33" s="18">
        <v>20</v>
      </c>
      <c r="D33" s="18">
        <v>2017</v>
      </c>
      <c r="E33" s="18">
        <v>124</v>
      </c>
      <c r="F33" s="18" t="s">
        <v>119</v>
      </c>
      <c r="G33" s="18" t="s">
        <v>125</v>
      </c>
      <c r="H33" s="18">
        <v>1</v>
      </c>
      <c r="I33" s="18" t="s">
        <v>131</v>
      </c>
      <c r="J33" s="18" t="s">
        <v>137</v>
      </c>
      <c r="K33" s="18" t="s">
        <v>143</v>
      </c>
      <c r="L33" s="26">
        <v>1</v>
      </c>
      <c r="M33" s="18" t="s">
        <v>145</v>
      </c>
      <c r="N33" s="4">
        <v>42975</v>
      </c>
      <c r="O33" s="4">
        <v>43340</v>
      </c>
      <c r="P33" s="18" t="s">
        <v>199</v>
      </c>
      <c r="Q33" s="18" t="s">
        <v>196</v>
      </c>
      <c r="R33" s="4">
        <v>42976</v>
      </c>
      <c r="S33" s="32" t="s">
        <v>212</v>
      </c>
    </row>
    <row r="34" spans="1:19" ht="57.75" thickBot="1" x14ac:dyDescent="0.25">
      <c r="A34" s="44">
        <f t="shared" si="0"/>
        <v>21</v>
      </c>
      <c r="B34" s="45"/>
      <c r="C34" s="20">
        <v>20</v>
      </c>
      <c r="D34" s="20">
        <v>2017</v>
      </c>
      <c r="E34" s="20">
        <v>124</v>
      </c>
      <c r="F34" s="20" t="s">
        <v>120</v>
      </c>
      <c r="G34" s="20" t="s">
        <v>126</v>
      </c>
      <c r="H34" s="20">
        <v>1</v>
      </c>
      <c r="I34" s="20" t="s">
        <v>132</v>
      </c>
      <c r="J34" s="20" t="s">
        <v>138</v>
      </c>
      <c r="K34" s="20" t="s">
        <v>144</v>
      </c>
      <c r="L34" s="27">
        <v>1</v>
      </c>
      <c r="M34" s="20" t="s">
        <v>146</v>
      </c>
      <c r="N34" s="2">
        <v>42975</v>
      </c>
      <c r="O34" s="2">
        <v>43340</v>
      </c>
      <c r="P34" s="20" t="s">
        <v>199</v>
      </c>
      <c r="Q34" s="18" t="s">
        <v>196</v>
      </c>
      <c r="R34" s="2">
        <v>42976</v>
      </c>
      <c r="S34" s="34" t="s">
        <v>212</v>
      </c>
    </row>
  </sheetData>
  <autoFilter ref="A13:R30">
    <filterColumn colId="0" showButton="0"/>
  </autoFilter>
  <mergeCells count="35">
    <mergeCell ref="A33:B33"/>
    <mergeCell ref="A34:B34"/>
    <mergeCell ref="F1:G1"/>
    <mergeCell ref="A6:D6"/>
    <mergeCell ref="A9:D9"/>
    <mergeCell ref="A7:E7"/>
    <mergeCell ref="A8:E8"/>
    <mergeCell ref="A1:D1"/>
    <mergeCell ref="F9:G9"/>
    <mergeCell ref="F7:G7"/>
    <mergeCell ref="F8:G8"/>
    <mergeCell ref="A29:B29"/>
    <mergeCell ref="A30:B30"/>
    <mergeCell ref="A14:B14"/>
    <mergeCell ref="A17:B17"/>
    <mergeCell ref="A18:B18"/>
    <mergeCell ref="A19:B19"/>
    <mergeCell ref="A31:B31"/>
    <mergeCell ref="A32:B32"/>
    <mergeCell ref="A25:B25"/>
    <mergeCell ref="A26:B26"/>
    <mergeCell ref="A27:B27"/>
    <mergeCell ref="A28:B28"/>
    <mergeCell ref="A2:C3"/>
    <mergeCell ref="A5:C5"/>
    <mergeCell ref="A11:C11"/>
    <mergeCell ref="A13:B13"/>
    <mergeCell ref="A12:S12"/>
    <mergeCell ref="A20:B20"/>
    <mergeCell ref="A21:B21"/>
    <mergeCell ref="A22:B22"/>
    <mergeCell ref="A23:B23"/>
    <mergeCell ref="A24:B24"/>
    <mergeCell ref="A15:B15"/>
    <mergeCell ref="A16:B16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R23"/>
  <sheetViews>
    <sheetView showGridLines="0" topLeftCell="A13" workbookViewId="0">
      <selection activeCell="D14" sqref="D14"/>
    </sheetView>
  </sheetViews>
  <sheetFormatPr baseColWidth="10" defaultRowHeight="14.25" x14ac:dyDescent="0.2"/>
  <cols>
    <col min="1" max="1" width="12.42578125" style="7" customWidth="1"/>
    <col min="2" max="2" width="8.140625" style="7" customWidth="1"/>
    <col min="3" max="3" width="13.7109375" style="7" customWidth="1"/>
    <col min="4" max="5" width="16" style="7" customWidth="1"/>
    <col min="6" max="6" width="11.42578125" style="7" customWidth="1"/>
    <col min="7" max="7" width="41" style="7" customWidth="1"/>
    <col min="8" max="8" width="16.140625" style="7" customWidth="1"/>
    <col min="9" max="11" width="45.7109375" style="7" customWidth="1"/>
    <col min="12" max="12" width="8.42578125" style="7" customWidth="1"/>
    <col min="13" max="13" width="28" style="7" customWidth="1"/>
    <col min="14" max="15" width="13.7109375" style="7" customWidth="1"/>
    <col min="16" max="16" width="12.85546875" style="7" customWidth="1"/>
    <col min="17" max="17" width="13.7109375" style="7" customWidth="1"/>
    <col min="18" max="18" width="16.7109375" style="7" customWidth="1"/>
    <col min="19" max="16384" width="11.42578125" style="7"/>
  </cols>
  <sheetData>
    <row r="1" spans="1:18" ht="51" customHeight="1" x14ac:dyDescent="0.3">
      <c r="A1" s="48" t="s">
        <v>0</v>
      </c>
      <c r="B1" s="48"/>
      <c r="C1" s="48"/>
      <c r="D1" s="48"/>
      <c r="F1" s="46" t="s">
        <v>1</v>
      </c>
      <c r="G1" s="46"/>
    </row>
    <row r="2" spans="1:18" x14ac:dyDescent="0.2">
      <c r="A2" s="37"/>
      <c r="B2" s="37"/>
      <c r="C2" s="37"/>
    </row>
    <row r="3" spans="1:18" x14ac:dyDescent="0.2">
      <c r="A3" s="38"/>
      <c r="B3" s="38"/>
      <c r="C3" s="38"/>
    </row>
    <row r="4" spans="1:18" x14ac:dyDescent="0.2">
      <c r="A4" s="8"/>
      <c r="B4" s="8"/>
      <c r="C4" s="8"/>
    </row>
    <row r="5" spans="1:18" x14ac:dyDescent="0.2">
      <c r="A5" s="39"/>
      <c r="B5" s="39"/>
      <c r="C5" s="39"/>
    </row>
    <row r="6" spans="1:18" x14ac:dyDescent="0.2">
      <c r="A6" s="47" t="s">
        <v>23</v>
      </c>
      <c r="B6" s="47"/>
      <c r="C6" s="47"/>
      <c r="D6" s="47"/>
      <c r="E6" s="11"/>
      <c r="F6" s="11"/>
      <c r="G6" s="11"/>
    </row>
    <row r="7" spans="1:18" ht="15" customHeight="1" x14ac:dyDescent="0.2">
      <c r="A7" s="47" t="s">
        <v>24</v>
      </c>
      <c r="B7" s="47"/>
      <c r="C7" s="47"/>
      <c r="D7" s="47"/>
      <c r="E7" s="47"/>
      <c r="F7" s="47" t="s">
        <v>25</v>
      </c>
      <c r="G7" s="47"/>
    </row>
    <row r="8" spans="1:18" ht="15" customHeight="1" x14ac:dyDescent="0.2">
      <c r="A8" s="47" t="s">
        <v>26</v>
      </c>
      <c r="B8" s="47"/>
      <c r="C8" s="47"/>
      <c r="D8" s="47"/>
      <c r="E8" s="47"/>
      <c r="F8" s="47" t="s">
        <v>27</v>
      </c>
      <c r="G8" s="47"/>
    </row>
    <row r="9" spans="1:18" x14ac:dyDescent="0.2">
      <c r="A9" s="47" t="s">
        <v>28</v>
      </c>
      <c r="B9" s="47"/>
      <c r="C9" s="47"/>
      <c r="D9" s="47"/>
      <c r="E9" s="11"/>
      <c r="F9" s="47" t="s">
        <v>29</v>
      </c>
      <c r="G9" s="47"/>
    </row>
    <row r="10" spans="1:18" x14ac:dyDescent="0.2">
      <c r="A10" s="8"/>
      <c r="B10" s="8"/>
      <c r="C10" s="8"/>
    </row>
    <row r="11" spans="1:18" ht="15" thickBot="1" x14ac:dyDescent="0.25">
      <c r="A11" s="39"/>
      <c r="B11" s="39"/>
      <c r="C11" s="39"/>
    </row>
    <row r="12" spans="1:18" x14ac:dyDescent="0.2">
      <c r="A12" s="49" t="s">
        <v>2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1"/>
    </row>
    <row r="13" spans="1:18" ht="129" thickBot="1" x14ac:dyDescent="0.25">
      <c r="A13" s="52" t="s">
        <v>3</v>
      </c>
      <c r="B13" s="53"/>
      <c r="C13" s="9" t="s">
        <v>4</v>
      </c>
      <c r="D13" s="9" t="s">
        <v>5</v>
      </c>
      <c r="E13" s="9" t="s">
        <v>6</v>
      </c>
      <c r="F13" s="9" t="s">
        <v>7</v>
      </c>
      <c r="G13" s="9" t="s">
        <v>8</v>
      </c>
      <c r="H13" s="9" t="s">
        <v>9</v>
      </c>
      <c r="I13" s="9" t="s">
        <v>10</v>
      </c>
      <c r="J13" s="9" t="s">
        <v>11</v>
      </c>
      <c r="K13" s="9" t="s">
        <v>12</v>
      </c>
      <c r="L13" s="9" t="s">
        <v>13</v>
      </c>
      <c r="M13" s="9" t="s">
        <v>14</v>
      </c>
      <c r="N13" s="9" t="s">
        <v>15</v>
      </c>
      <c r="O13" s="9" t="s">
        <v>16</v>
      </c>
      <c r="P13" s="9" t="s">
        <v>17</v>
      </c>
      <c r="Q13" s="9" t="s">
        <v>18</v>
      </c>
      <c r="R13" s="10" t="s">
        <v>19</v>
      </c>
    </row>
    <row r="14" spans="1:18" ht="71.25" x14ac:dyDescent="0.2">
      <c r="A14" s="54">
        <v>1</v>
      </c>
      <c r="B14" s="55"/>
      <c r="C14" s="23">
        <v>20</v>
      </c>
      <c r="D14" s="23">
        <v>2017</v>
      </c>
      <c r="E14" s="23">
        <v>151</v>
      </c>
      <c r="F14" s="23" t="s">
        <v>117</v>
      </c>
      <c r="G14" s="23" t="s">
        <v>150</v>
      </c>
      <c r="H14" s="23">
        <v>1</v>
      </c>
      <c r="I14" s="23" t="s">
        <v>157</v>
      </c>
      <c r="J14" s="23" t="s">
        <v>164</v>
      </c>
      <c r="K14" s="23" t="s">
        <v>171</v>
      </c>
      <c r="L14" s="24">
        <v>1</v>
      </c>
      <c r="M14" s="23" t="s">
        <v>179</v>
      </c>
      <c r="N14" s="25">
        <v>43084</v>
      </c>
      <c r="O14" s="25">
        <v>43418</v>
      </c>
      <c r="P14" s="22" t="s">
        <v>195</v>
      </c>
      <c r="Q14" s="23" t="s">
        <v>196</v>
      </c>
      <c r="R14" s="28">
        <v>43063</v>
      </c>
    </row>
    <row r="15" spans="1:18" ht="57" x14ac:dyDescent="0.2">
      <c r="A15" s="35">
        <v>2</v>
      </c>
      <c r="B15" s="36"/>
      <c r="C15" s="18">
        <v>20</v>
      </c>
      <c r="D15" s="18">
        <v>2017</v>
      </c>
      <c r="E15" s="18">
        <v>151</v>
      </c>
      <c r="F15" s="18" t="s">
        <v>118</v>
      </c>
      <c r="G15" s="18" t="s">
        <v>151</v>
      </c>
      <c r="H15" s="18">
        <v>2</v>
      </c>
      <c r="I15" s="18" t="s">
        <v>158</v>
      </c>
      <c r="J15" s="18" t="s">
        <v>165</v>
      </c>
      <c r="K15" s="18" t="s">
        <v>172</v>
      </c>
      <c r="L15" s="26" t="s">
        <v>178</v>
      </c>
      <c r="M15" s="18" t="s">
        <v>180</v>
      </c>
      <c r="N15" s="4">
        <v>43084</v>
      </c>
      <c r="O15" s="4">
        <v>43418</v>
      </c>
      <c r="P15" s="18" t="s">
        <v>195</v>
      </c>
      <c r="Q15" s="18" t="s">
        <v>196</v>
      </c>
      <c r="R15" s="3">
        <v>43063</v>
      </c>
    </row>
    <row r="16" spans="1:18" ht="42.75" x14ac:dyDescent="0.2">
      <c r="A16" s="35">
        <v>3</v>
      </c>
      <c r="B16" s="36"/>
      <c r="C16" s="18">
        <v>20</v>
      </c>
      <c r="D16" s="18">
        <v>2017</v>
      </c>
      <c r="E16" s="18">
        <v>151</v>
      </c>
      <c r="F16" s="18" t="s">
        <v>119</v>
      </c>
      <c r="G16" s="18" t="s">
        <v>152</v>
      </c>
      <c r="H16" s="18">
        <v>3</v>
      </c>
      <c r="I16" s="18" t="s">
        <v>159</v>
      </c>
      <c r="J16" s="18" t="s">
        <v>166</v>
      </c>
      <c r="K16" s="18" t="s">
        <v>173</v>
      </c>
      <c r="L16" s="26">
        <v>1</v>
      </c>
      <c r="M16" s="18" t="s">
        <v>179</v>
      </c>
      <c r="N16" s="4">
        <v>43084</v>
      </c>
      <c r="O16" s="4">
        <v>43418</v>
      </c>
      <c r="P16" s="18" t="s">
        <v>195</v>
      </c>
      <c r="Q16" s="18" t="s">
        <v>196</v>
      </c>
      <c r="R16" s="3">
        <v>43063</v>
      </c>
    </row>
    <row r="17" spans="1:18" ht="85.5" x14ac:dyDescent="0.2">
      <c r="A17" s="35">
        <v>4</v>
      </c>
      <c r="B17" s="36"/>
      <c r="C17" s="18">
        <v>20</v>
      </c>
      <c r="D17" s="18">
        <v>2017</v>
      </c>
      <c r="E17" s="18">
        <v>151</v>
      </c>
      <c r="F17" s="18" t="s">
        <v>120</v>
      </c>
      <c r="G17" s="18" t="s">
        <v>153</v>
      </c>
      <c r="H17" s="18">
        <v>4</v>
      </c>
      <c r="I17" s="18" t="s">
        <v>160</v>
      </c>
      <c r="J17" s="18" t="s">
        <v>167</v>
      </c>
      <c r="K17" s="18" t="s">
        <v>174</v>
      </c>
      <c r="L17" s="26">
        <v>1</v>
      </c>
      <c r="M17" s="18" t="s">
        <v>145</v>
      </c>
      <c r="N17" s="4">
        <v>43084</v>
      </c>
      <c r="O17" s="4">
        <v>43418</v>
      </c>
      <c r="P17" s="18" t="s">
        <v>195</v>
      </c>
      <c r="Q17" s="18" t="s">
        <v>196</v>
      </c>
      <c r="R17" s="3">
        <v>43063</v>
      </c>
    </row>
    <row r="18" spans="1:18" ht="57" x14ac:dyDescent="0.2">
      <c r="A18" s="35">
        <v>5</v>
      </c>
      <c r="B18" s="36"/>
      <c r="C18" s="18">
        <v>20</v>
      </c>
      <c r="D18" s="18">
        <v>2017</v>
      </c>
      <c r="E18" s="18">
        <v>151</v>
      </c>
      <c r="F18" s="18" t="s">
        <v>147</v>
      </c>
      <c r="G18" s="18" t="s">
        <v>154</v>
      </c>
      <c r="H18" s="18">
        <v>5</v>
      </c>
      <c r="I18" s="18" t="s">
        <v>161</v>
      </c>
      <c r="J18" s="18" t="s">
        <v>168</v>
      </c>
      <c r="K18" s="18" t="s">
        <v>175</v>
      </c>
      <c r="L18" s="26">
        <v>1</v>
      </c>
      <c r="M18" s="18" t="s">
        <v>179</v>
      </c>
      <c r="N18" s="4">
        <v>43084</v>
      </c>
      <c r="O18" s="4">
        <v>43418</v>
      </c>
      <c r="P18" s="18" t="s">
        <v>195</v>
      </c>
      <c r="Q18" s="18" t="s">
        <v>196</v>
      </c>
      <c r="R18" s="3">
        <v>43063</v>
      </c>
    </row>
    <row r="19" spans="1:18" ht="57" x14ac:dyDescent="0.2">
      <c r="A19" s="35">
        <v>6</v>
      </c>
      <c r="B19" s="36"/>
      <c r="C19" s="18">
        <v>20</v>
      </c>
      <c r="D19" s="18">
        <v>2017</v>
      </c>
      <c r="E19" s="18">
        <v>151</v>
      </c>
      <c r="F19" s="18" t="s">
        <v>148</v>
      </c>
      <c r="G19" s="18" t="s">
        <v>155</v>
      </c>
      <c r="H19" s="18">
        <v>6</v>
      </c>
      <c r="I19" s="18" t="s">
        <v>162</v>
      </c>
      <c r="J19" s="18" t="s">
        <v>169</v>
      </c>
      <c r="K19" s="18" t="s">
        <v>176</v>
      </c>
      <c r="L19" s="26">
        <v>1</v>
      </c>
      <c r="M19" s="18" t="s">
        <v>179</v>
      </c>
      <c r="N19" s="4">
        <v>43084</v>
      </c>
      <c r="O19" s="4">
        <v>43418</v>
      </c>
      <c r="P19" s="18" t="s">
        <v>195</v>
      </c>
      <c r="Q19" s="18" t="s">
        <v>196</v>
      </c>
      <c r="R19" s="3">
        <v>43063</v>
      </c>
    </row>
    <row r="20" spans="1:18" ht="99.75" x14ac:dyDescent="0.2">
      <c r="A20" s="35">
        <v>7</v>
      </c>
      <c r="B20" s="36"/>
      <c r="C20" s="18">
        <v>20</v>
      </c>
      <c r="D20" s="18">
        <v>2017</v>
      </c>
      <c r="E20" s="18">
        <v>151</v>
      </c>
      <c r="F20" s="18" t="s">
        <v>149</v>
      </c>
      <c r="G20" s="18" t="s">
        <v>156</v>
      </c>
      <c r="H20" s="18">
        <v>7</v>
      </c>
      <c r="I20" s="18" t="s">
        <v>163</v>
      </c>
      <c r="J20" s="18" t="s">
        <v>170</v>
      </c>
      <c r="K20" s="18" t="s">
        <v>177</v>
      </c>
      <c r="L20" s="26">
        <v>1</v>
      </c>
      <c r="M20" s="18" t="s">
        <v>181</v>
      </c>
      <c r="N20" s="4">
        <v>43084</v>
      </c>
      <c r="O20" s="4">
        <v>43418</v>
      </c>
      <c r="P20" s="18" t="s">
        <v>195</v>
      </c>
      <c r="Q20" s="18" t="s">
        <v>196</v>
      </c>
      <c r="R20" s="3">
        <v>43063</v>
      </c>
    </row>
    <row r="21" spans="1:18" ht="28.5" x14ac:dyDescent="0.2">
      <c r="A21" s="35">
        <v>1</v>
      </c>
      <c r="B21" s="36"/>
      <c r="C21" s="18">
        <v>20</v>
      </c>
      <c r="D21" s="18">
        <v>2017</v>
      </c>
      <c r="E21" s="18">
        <v>172</v>
      </c>
      <c r="F21" s="18" t="s">
        <v>22</v>
      </c>
      <c r="G21" s="18" t="s">
        <v>182</v>
      </c>
      <c r="H21" s="18">
        <v>1</v>
      </c>
      <c r="I21" s="18" t="s">
        <v>185</v>
      </c>
      <c r="J21" s="18" t="s">
        <v>188</v>
      </c>
      <c r="K21" s="18" t="s">
        <v>191</v>
      </c>
      <c r="L21" s="26">
        <v>1</v>
      </c>
      <c r="M21" s="18" t="s">
        <v>145</v>
      </c>
      <c r="N21" s="4">
        <v>43144</v>
      </c>
      <c r="O21" s="4">
        <v>43495</v>
      </c>
      <c r="P21" s="18" t="s">
        <v>195</v>
      </c>
      <c r="Q21" s="18" t="s">
        <v>196</v>
      </c>
      <c r="R21" s="3">
        <v>43131</v>
      </c>
    </row>
    <row r="22" spans="1:18" ht="57" x14ac:dyDescent="0.2">
      <c r="A22" s="35">
        <v>2</v>
      </c>
      <c r="B22" s="36"/>
      <c r="C22" s="18">
        <v>20</v>
      </c>
      <c r="D22" s="18">
        <v>2017</v>
      </c>
      <c r="E22" s="18">
        <v>172</v>
      </c>
      <c r="F22" s="18" t="s">
        <v>20</v>
      </c>
      <c r="G22" s="18" t="s">
        <v>183</v>
      </c>
      <c r="H22" s="18">
        <v>2</v>
      </c>
      <c r="I22" s="18" t="s">
        <v>186</v>
      </c>
      <c r="J22" s="18" t="s">
        <v>189</v>
      </c>
      <c r="K22" s="18" t="s">
        <v>192</v>
      </c>
      <c r="L22" s="26">
        <v>1</v>
      </c>
      <c r="M22" s="18" t="s">
        <v>194</v>
      </c>
      <c r="N22" s="4">
        <v>43144</v>
      </c>
      <c r="O22" s="4">
        <v>43495</v>
      </c>
      <c r="P22" s="18" t="s">
        <v>195</v>
      </c>
      <c r="Q22" s="18" t="s">
        <v>196</v>
      </c>
      <c r="R22" s="3">
        <v>43131</v>
      </c>
    </row>
    <row r="23" spans="1:18" ht="57.75" thickBot="1" x14ac:dyDescent="0.25">
      <c r="A23" s="44">
        <v>3</v>
      </c>
      <c r="B23" s="45"/>
      <c r="C23" s="20">
        <v>20</v>
      </c>
      <c r="D23" s="20">
        <v>2017</v>
      </c>
      <c r="E23" s="20">
        <v>172</v>
      </c>
      <c r="F23" s="20" t="s">
        <v>21</v>
      </c>
      <c r="G23" s="20" t="s">
        <v>184</v>
      </c>
      <c r="H23" s="20">
        <v>3</v>
      </c>
      <c r="I23" s="20" t="s">
        <v>187</v>
      </c>
      <c r="J23" s="20" t="s">
        <v>190</v>
      </c>
      <c r="K23" s="20" t="s">
        <v>193</v>
      </c>
      <c r="L23" s="27">
        <v>1</v>
      </c>
      <c r="M23" s="20" t="s">
        <v>194</v>
      </c>
      <c r="N23" s="2">
        <v>43144</v>
      </c>
      <c r="O23" s="2">
        <v>43495</v>
      </c>
      <c r="P23" s="20" t="s">
        <v>195</v>
      </c>
      <c r="Q23" s="20" t="s">
        <v>196</v>
      </c>
      <c r="R23" s="1">
        <v>43131</v>
      </c>
    </row>
  </sheetData>
  <autoFilter ref="A13:R23">
    <filterColumn colId="0" showButton="0"/>
  </autoFilter>
  <mergeCells count="24">
    <mergeCell ref="A19:B19"/>
    <mergeCell ref="A20:B20"/>
    <mergeCell ref="A21:B21"/>
    <mergeCell ref="A22:B22"/>
    <mergeCell ref="A23:B23"/>
    <mergeCell ref="A18:B18"/>
    <mergeCell ref="A8:E8"/>
    <mergeCell ref="F8:G8"/>
    <mergeCell ref="A9:D9"/>
    <mergeCell ref="F9:G9"/>
    <mergeCell ref="A11:C11"/>
    <mergeCell ref="A12:R12"/>
    <mergeCell ref="A13:B13"/>
    <mergeCell ref="A14:B14"/>
    <mergeCell ref="A15:B15"/>
    <mergeCell ref="A16:B16"/>
    <mergeCell ref="A17:B17"/>
    <mergeCell ref="A7:E7"/>
    <mergeCell ref="F7:G7"/>
    <mergeCell ref="A1:D1"/>
    <mergeCell ref="F1:G1"/>
    <mergeCell ref="A2:C3"/>
    <mergeCell ref="A5:C5"/>
    <mergeCell ref="A6:D6"/>
  </mergeCells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3"/>
  <sheetViews>
    <sheetView topLeftCell="A4" workbookViewId="0">
      <selection activeCell="E5" sqref="E5"/>
    </sheetView>
  </sheetViews>
  <sheetFormatPr baseColWidth="10" defaultColWidth="62.7109375" defaultRowHeight="12" x14ac:dyDescent="0.2"/>
  <cols>
    <col min="1" max="1" width="15" style="5" customWidth="1"/>
    <col min="2" max="2" width="16.28515625" style="5" customWidth="1"/>
    <col min="3" max="3" width="17.85546875" style="5" customWidth="1"/>
    <col min="4" max="4" width="18.42578125" style="5" customWidth="1"/>
    <col min="5" max="5" width="62.7109375" style="5"/>
    <col min="6" max="6" width="34.5703125" style="5" customWidth="1"/>
    <col min="7" max="7" width="20.42578125" style="5" customWidth="1"/>
    <col min="8" max="8" width="11.5703125" style="5" customWidth="1"/>
    <col min="9" max="9" width="14.85546875" style="5" customWidth="1"/>
    <col min="10" max="16384" width="62.7109375" style="5"/>
  </cols>
  <sheetData>
    <row r="1" spans="1:9" ht="12.75" thickBot="1" x14ac:dyDescent="0.25"/>
    <row r="2" spans="1:9" ht="64.5" thickBot="1" x14ac:dyDescent="0.25">
      <c r="A2" s="15" t="s">
        <v>5</v>
      </c>
      <c r="B2" s="16" t="s">
        <v>6</v>
      </c>
      <c r="C2" s="15" t="s">
        <v>7</v>
      </c>
      <c r="D2" s="16" t="s">
        <v>9</v>
      </c>
      <c r="E2" s="15" t="s">
        <v>10</v>
      </c>
      <c r="F2" s="16" t="s">
        <v>14</v>
      </c>
      <c r="G2" s="15" t="s">
        <v>15</v>
      </c>
      <c r="H2" s="16" t="s">
        <v>16</v>
      </c>
      <c r="I2" s="15" t="s">
        <v>18</v>
      </c>
    </row>
    <row r="3" spans="1:9" ht="114" x14ac:dyDescent="0.2">
      <c r="A3" s="21">
        <v>2017</v>
      </c>
      <c r="B3" s="22">
        <v>111</v>
      </c>
      <c r="C3" s="22" t="s">
        <v>38</v>
      </c>
      <c r="D3" s="22">
        <v>101</v>
      </c>
      <c r="E3" s="22" t="s">
        <v>63</v>
      </c>
      <c r="F3" s="22" t="s">
        <v>108</v>
      </c>
      <c r="G3" s="6">
        <v>42908</v>
      </c>
      <c r="H3" s="6">
        <v>43008</v>
      </c>
      <c r="I3" s="12" t="s">
        <v>196</v>
      </c>
    </row>
    <row r="4" spans="1:9" ht="85.5" x14ac:dyDescent="0.2">
      <c r="A4" s="17">
        <v>2017</v>
      </c>
      <c r="B4" s="18">
        <v>111</v>
      </c>
      <c r="C4" s="18" t="s">
        <v>30</v>
      </c>
      <c r="D4" s="18">
        <v>102</v>
      </c>
      <c r="E4" s="18" t="s">
        <v>64</v>
      </c>
      <c r="F4" s="18" t="s">
        <v>109</v>
      </c>
      <c r="G4" s="4">
        <v>42908</v>
      </c>
      <c r="H4" s="4">
        <v>43008</v>
      </c>
      <c r="I4" s="13" t="s">
        <v>196</v>
      </c>
    </row>
    <row r="5" spans="1:9" ht="114" x14ac:dyDescent="0.2">
      <c r="A5" s="17">
        <v>2017</v>
      </c>
      <c r="B5" s="18">
        <v>111</v>
      </c>
      <c r="C5" s="18" t="s">
        <v>31</v>
      </c>
      <c r="D5" s="18">
        <v>103</v>
      </c>
      <c r="E5" s="18" t="s">
        <v>65</v>
      </c>
      <c r="F5" s="18" t="s">
        <v>110</v>
      </c>
      <c r="G5" s="4">
        <v>42908</v>
      </c>
      <c r="H5" s="4">
        <v>43008</v>
      </c>
      <c r="I5" s="13" t="s">
        <v>196</v>
      </c>
    </row>
    <row r="6" spans="1:9" ht="99.75" x14ac:dyDescent="0.2">
      <c r="A6" s="17">
        <v>2017</v>
      </c>
      <c r="B6" s="18">
        <v>111</v>
      </c>
      <c r="C6" s="18" t="s">
        <v>32</v>
      </c>
      <c r="D6" s="18">
        <v>104</v>
      </c>
      <c r="E6" s="18" t="s">
        <v>66</v>
      </c>
      <c r="F6" s="18" t="s">
        <v>111</v>
      </c>
      <c r="G6" s="4">
        <v>42908</v>
      </c>
      <c r="H6" s="4">
        <v>43099</v>
      </c>
      <c r="I6" s="13" t="s">
        <v>196</v>
      </c>
    </row>
    <row r="7" spans="1:9" ht="71.25" x14ac:dyDescent="0.2">
      <c r="A7" s="17">
        <v>2017</v>
      </c>
      <c r="B7" s="18">
        <v>111</v>
      </c>
      <c r="C7" s="18" t="s">
        <v>33</v>
      </c>
      <c r="D7" s="18">
        <v>105</v>
      </c>
      <c r="E7" s="18" t="s">
        <v>67</v>
      </c>
      <c r="F7" s="18" t="s">
        <v>111</v>
      </c>
      <c r="G7" s="4">
        <v>42908</v>
      </c>
      <c r="H7" s="4">
        <v>43008</v>
      </c>
      <c r="I7" s="13" t="s">
        <v>196</v>
      </c>
    </row>
    <row r="8" spans="1:9" ht="71.25" x14ac:dyDescent="0.2">
      <c r="A8" s="17">
        <v>2017</v>
      </c>
      <c r="B8" s="18">
        <v>111</v>
      </c>
      <c r="C8" s="18" t="s">
        <v>34</v>
      </c>
      <c r="D8" s="18">
        <v>106</v>
      </c>
      <c r="E8" s="18" t="s">
        <v>68</v>
      </c>
      <c r="F8" s="18" t="s">
        <v>112</v>
      </c>
      <c r="G8" s="4">
        <v>42908</v>
      </c>
      <c r="H8" s="4">
        <v>43038</v>
      </c>
      <c r="I8" s="13" t="s">
        <v>196</v>
      </c>
    </row>
    <row r="9" spans="1:9" ht="57" x14ac:dyDescent="0.2">
      <c r="A9" s="17">
        <v>2017</v>
      </c>
      <c r="B9" s="18">
        <v>111</v>
      </c>
      <c r="C9" s="18" t="s">
        <v>39</v>
      </c>
      <c r="D9" s="18">
        <v>107</v>
      </c>
      <c r="E9" s="18" t="s">
        <v>69</v>
      </c>
      <c r="F9" s="18" t="s">
        <v>113</v>
      </c>
      <c r="G9" s="4">
        <v>42908</v>
      </c>
      <c r="H9" s="4">
        <v>43038</v>
      </c>
      <c r="I9" s="13" t="s">
        <v>196</v>
      </c>
    </row>
    <row r="10" spans="1:9" ht="42.75" x14ac:dyDescent="0.2">
      <c r="A10" s="17">
        <v>2017</v>
      </c>
      <c r="B10" s="18">
        <v>111</v>
      </c>
      <c r="C10" s="18" t="s">
        <v>40</v>
      </c>
      <c r="D10" s="18">
        <v>108</v>
      </c>
      <c r="E10" s="18" t="s">
        <v>70</v>
      </c>
      <c r="F10" s="18" t="s">
        <v>114</v>
      </c>
      <c r="G10" s="4">
        <v>42908</v>
      </c>
      <c r="H10" s="4">
        <v>43038</v>
      </c>
      <c r="I10" s="13" t="s">
        <v>196</v>
      </c>
    </row>
    <row r="11" spans="1:9" ht="28.5" x14ac:dyDescent="0.2">
      <c r="A11" s="17">
        <v>2017</v>
      </c>
      <c r="B11" s="18">
        <v>111</v>
      </c>
      <c r="C11" s="18" t="s">
        <v>41</v>
      </c>
      <c r="D11" s="18">
        <v>109</v>
      </c>
      <c r="E11" s="18" t="s">
        <v>71</v>
      </c>
      <c r="F11" s="18" t="s">
        <v>113</v>
      </c>
      <c r="G11" s="4">
        <v>42908</v>
      </c>
      <c r="H11" s="4">
        <v>43038</v>
      </c>
      <c r="I11" s="13" t="s">
        <v>196</v>
      </c>
    </row>
    <row r="12" spans="1:9" ht="42.75" x14ac:dyDescent="0.2">
      <c r="A12" s="17">
        <v>2017</v>
      </c>
      <c r="B12" s="18">
        <v>111</v>
      </c>
      <c r="C12" s="18" t="s">
        <v>42</v>
      </c>
      <c r="D12" s="18">
        <v>110</v>
      </c>
      <c r="E12" s="18" t="s">
        <v>72</v>
      </c>
      <c r="F12" s="18" t="s">
        <v>113</v>
      </c>
      <c r="G12" s="4">
        <v>42908</v>
      </c>
      <c r="H12" s="4">
        <v>43038</v>
      </c>
      <c r="I12" s="13" t="s">
        <v>196</v>
      </c>
    </row>
    <row r="13" spans="1:9" ht="42.75" x14ac:dyDescent="0.2">
      <c r="A13" s="17">
        <v>2017</v>
      </c>
      <c r="B13" s="18">
        <v>111</v>
      </c>
      <c r="C13" s="18" t="s">
        <v>43</v>
      </c>
      <c r="D13" s="18">
        <v>111</v>
      </c>
      <c r="E13" s="18" t="s">
        <v>73</v>
      </c>
      <c r="F13" s="18" t="s">
        <v>115</v>
      </c>
      <c r="G13" s="4">
        <v>42908</v>
      </c>
      <c r="H13" s="4">
        <v>43038</v>
      </c>
      <c r="I13" s="13" t="s">
        <v>196</v>
      </c>
    </row>
    <row r="14" spans="1:9" ht="42.75" x14ac:dyDescent="0.2">
      <c r="A14" s="17">
        <v>2017</v>
      </c>
      <c r="B14" s="18">
        <v>111</v>
      </c>
      <c r="C14" s="18" t="s">
        <v>44</v>
      </c>
      <c r="D14" s="18">
        <v>112</v>
      </c>
      <c r="E14" s="18" t="s">
        <v>74</v>
      </c>
      <c r="F14" s="18" t="s">
        <v>114</v>
      </c>
      <c r="G14" s="4">
        <v>42908</v>
      </c>
      <c r="H14" s="4">
        <v>43038</v>
      </c>
      <c r="I14" s="13" t="s">
        <v>196</v>
      </c>
    </row>
    <row r="15" spans="1:9" ht="57" x14ac:dyDescent="0.2">
      <c r="A15" s="17">
        <v>2017</v>
      </c>
      <c r="B15" s="18">
        <v>111</v>
      </c>
      <c r="C15" s="18" t="s">
        <v>45</v>
      </c>
      <c r="D15" s="18">
        <v>113</v>
      </c>
      <c r="E15" s="18" t="s">
        <v>75</v>
      </c>
      <c r="F15" s="18" t="s">
        <v>116</v>
      </c>
      <c r="G15" s="4">
        <v>42908</v>
      </c>
      <c r="H15" s="4">
        <v>43038</v>
      </c>
      <c r="I15" s="13" t="s">
        <v>196</v>
      </c>
    </row>
    <row r="16" spans="1:9" ht="71.25" x14ac:dyDescent="0.2">
      <c r="A16" s="17">
        <v>2017</v>
      </c>
      <c r="B16" s="18">
        <v>111</v>
      </c>
      <c r="C16" s="18" t="s">
        <v>46</v>
      </c>
      <c r="D16" s="18">
        <v>114</v>
      </c>
      <c r="E16" s="18" t="s">
        <v>76</v>
      </c>
      <c r="F16" s="18" t="s">
        <v>114</v>
      </c>
      <c r="G16" s="4">
        <v>42908</v>
      </c>
      <c r="H16" s="4">
        <v>43038</v>
      </c>
      <c r="I16" s="13" t="s">
        <v>196</v>
      </c>
    </row>
    <row r="17" spans="1:9" ht="71.25" x14ac:dyDescent="0.2">
      <c r="A17" s="17">
        <v>2017</v>
      </c>
      <c r="B17" s="18">
        <v>111</v>
      </c>
      <c r="C17" s="18" t="s">
        <v>47</v>
      </c>
      <c r="D17" s="18">
        <v>115</v>
      </c>
      <c r="E17" s="18" t="s">
        <v>77</v>
      </c>
      <c r="F17" s="18" t="s">
        <v>114</v>
      </c>
      <c r="G17" s="4">
        <v>42908</v>
      </c>
      <c r="H17" s="4">
        <v>43038</v>
      </c>
      <c r="I17" s="13" t="s">
        <v>196</v>
      </c>
    </row>
    <row r="18" spans="1:9" ht="28.5" x14ac:dyDescent="0.2">
      <c r="A18" s="17">
        <v>2017</v>
      </c>
      <c r="B18" s="18">
        <v>124</v>
      </c>
      <c r="C18" s="18" t="s">
        <v>117</v>
      </c>
      <c r="D18" s="18">
        <v>1</v>
      </c>
      <c r="E18" s="18" t="s">
        <v>127</v>
      </c>
      <c r="F18" s="18" t="s">
        <v>145</v>
      </c>
      <c r="G18" s="4">
        <v>42975</v>
      </c>
      <c r="H18" s="4">
        <v>43340</v>
      </c>
      <c r="I18" s="13" t="s">
        <v>196</v>
      </c>
    </row>
    <row r="19" spans="1:9" ht="28.5" x14ac:dyDescent="0.2">
      <c r="A19" s="17">
        <v>2017</v>
      </c>
      <c r="B19" s="18">
        <v>124</v>
      </c>
      <c r="C19" s="18" t="s">
        <v>117</v>
      </c>
      <c r="D19" s="18">
        <v>2</v>
      </c>
      <c r="E19" s="18" t="s">
        <v>128</v>
      </c>
      <c r="F19" s="18" t="s">
        <v>145</v>
      </c>
      <c r="G19" s="4">
        <v>42975</v>
      </c>
      <c r="H19" s="4">
        <v>43340</v>
      </c>
      <c r="I19" s="13" t="s">
        <v>196</v>
      </c>
    </row>
    <row r="20" spans="1:9" ht="28.5" x14ac:dyDescent="0.2">
      <c r="A20" s="17">
        <v>2017</v>
      </c>
      <c r="B20" s="18">
        <v>124</v>
      </c>
      <c r="C20" s="18" t="s">
        <v>118</v>
      </c>
      <c r="D20" s="18">
        <v>1</v>
      </c>
      <c r="E20" s="18" t="s">
        <v>129</v>
      </c>
      <c r="F20" s="18" t="s">
        <v>145</v>
      </c>
      <c r="G20" s="4">
        <v>42975</v>
      </c>
      <c r="H20" s="4">
        <v>43340</v>
      </c>
      <c r="I20" s="13" t="s">
        <v>196</v>
      </c>
    </row>
    <row r="21" spans="1:9" ht="28.5" x14ac:dyDescent="0.2">
      <c r="A21" s="17">
        <v>2017</v>
      </c>
      <c r="B21" s="18">
        <v>124</v>
      </c>
      <c r="C21" s="18" t="s">
        <v>118</v>
      </c>
      <c r="D21" s="18">
        <v>2</v>
      </c>
      <c r="E21" s="18" t="s">
        <v>130</v>
      </c>
      <c r="F21" s="18" t="s">
        <v>145</v>
      </c>
      <c r="G21" s="4">
        <v>42975</v>
      </c>
      <c r="H21" s="4">
        <v>43340</v>
      </c>
      <c r="I21" s="13" t="s">
        <v>196</v>
      </c>
    </row>
    <row r="22" spans="1:9" ht="57" x14ac:dyDescent="0.2">
      <c r="A22" s="17">
        <v>2017</v>
      </c>
      <c r="B22" s="18">
        <v>124</v>
      </c>
      <c r="C22" s="18" t="s">
        <v>119</v>
      </c>
      <c r="D22" s="18">
        <v>1</v>
      </c>
      <c r="E22" s="18" t="s">
        <v>131</v>
      </c>
      <c r="F22" s="18" t="s">
        <v>145</v>
      </c>
      <c r="G22" s="4">
        <v>42975</v>
      </c>
      <c r="H22" s="4">
        <v>43340</v>
      </c>
      <c r="I22" s="13" t="s">
        <v>196</v>
      </c>
    </row>
    <row r="23" spans="1:9" ht="28.5" x14ac:dyDescent="0.2">
      <c r="A23" s="17">
        <v>2017</v>
      </c>
      <c r="B23" s="18">
        <v>124</v>
      </c>
      <c r="C23" s="18" t="s">
        <v>120</v>
      </c>
      <c r="D23" s="18">
        <v>1</v>
      </c>
      <c r="E23" s="18" t="s">
        <v>132</v>
      </c>
      <c r="F23" s="18" t="s">
        <v>146</v>
      </c>
      <c r="G23" s="4">
        <v>42975</v>
      </c>
      <c r="H23" s="4">
        <v>43340</v>
      </c>
      <c r="I23" s="13" t="s">
        <v>196</v>
      </c>
    </row>
    <row r="24" spans="1:9" ht="42.75" x14ac:dyDescent="0.2">
      <c r="A24" s="17">
        <v>2017</v>
      </c>
      <c r="B24" s="18">
        <v>151</v>
      </c>
      <c r="C24" s="18" t="s">
        <v>117</v>
      </c>
      <c r="D24" s="18">
        <v>1</v>
      </c>
      <c r="E24" s="18" t="s">
        <v>157</v>
      </c>
      <c r="F24" s="18" t="s">
        <v>179</v>
      </c>
      <c r="G24" s="4">
        <v>43084</v>
      </c>
      <c r="H24" s="4">
        <v>43418</v>
      </c>
      <c r="I24" s="13" t="s">
        <v>196</v>
      </c>
    </row>
    <row r="25" spans="1:9" ht="42.75" x14ac:dyDescent="0.2">
      <c r="A25" s="17">
        <v>2017</v>
      </c>
      <c r="B25" s="18">
        <v>151</v>
      </c>
      <c r="C25" s="18" t="s">
        <v>118</v>
      </c>
      <c r="D25" s="18">
        <v>2</v>
      </c>
      <c r="E25" s="18" t="s">
        <v>158</v>
      </c>
      <c r="F25" s="18" t="s">
        <v>180</v>
      </c>
      <c r="G25" s="4">
        <v>43084</v>
      </c>
      <c r="H25" s="4">
        <v>43418</v>
      </c>
      <c r="I25" s="13" t="s">
        <v>196</v>
      </c>
    </row>
    <row r="26" spans="1:9" ht="28.5" x14ac:dyDescent="0.2">
      <c r="A26" s="17">
        <v>2017</v>
      </c>
      <c r="B26" s="18">
        <v>151</v>
      </c>
      <c r="C26" s="18" t="s">
        <v>119</v>
      </c>
      <c r="D26" s="18">
        <v>3</v>
      </c>
      <c r="E26" s="18" t="s">
        <v>159</v>
      </c>
      <c r="F26" s="18" t="s">
        <v>179</v>
      </c>
      <c r="G26" s="4">
        <v>43084</v>
      </c>
      <c r="H26" s="4">
        <v>43418</v>
      </c>
      <c r="I26" s="13" t="s">
        <v>196</v>
      </c>
    </row>
    <row r="27" spans="1:9" ht="71.25" x14ac:dyDescent="0.2">
      <c r="A27" s="17">
        <v>2017</v>
      </c>
      <c r="B27" s="18">
        <v>151</v>
      </c>
      <c r="C27" s="18" t="s">
        <v>120</v>
      </c>
      <c r="D27" s="18">
        <v>4</v>
      </c>
      <c r="E27" s="18" t="s">
        <v>160</v>
      </c>
      <c r="F27" s="18" t="s">
        <v>145</v>
      </c>
      <c r="G27" s="4">
        <v>43084</v>
      </c>
      <c r="H27" s="4">
        <v>43418</v>
      </c>
      <c r="I27" s="13" t="s">
        <v>196</v>
      </c>
    </row>
    <row r="28" spans="1:9" ht="28.5" x14ac:dyDescent="0.2">
      <c r="A28" s="17">
        <v>2017</v>
      </c>
      <c r="B28" s="18">
        <v>151</v>
      </c>
      <c r="C28" s="18" t="s">
        <v>147</v>
      </c>
      <c r="D28" s="18">
        <v>5</v>
      </c>
      <c r="E28" s="18" t="s">
        <v>161</v>
      </c>
      <c r="F28" s="18" t="s">
        <v>179</v>
      </c>
      <c r="G28" s="4">
        <v>43084</v>
      </c>
      <c r="H28" s="4">
        <v>43418</v>
      </c>
      <c r="I28" s="13" t="s">
        <v>196</v>
      </c>
    </row>
    <row r="29" spans="1:9" ht="28.5" x14ac:dyDescent="0.2">
      <c r="A29" s="17">
        <v>2017</v>
      </c>
      <c r="B29" s="18">
        <v>151</v>
      </c>
      <c r="C29" s="18" t="s">
        <v>148</v>
      </c>
      <c r="D29" s="18">
        <v>6</v>
      </c>
      <c r="E29" s="18" t="s">
        <v>162</v>
      </c>
      <c r="F29" s="18" t="s">
        <v>179</v>
      </c>
      <c r="G29" s="4">
        <v>43084</v>
      </c>
      <c r="H29" s="4">
        <v>43418</v>
      </c>
      <c r="I29" s="13" t="s">
        <v>196</v>
      </c>
    </row>
    <row r="30" spans="1:9" ht="71.25" x14ac:dyDescent="0.2">
      <c r="A30" s="17">
        <v>2017</v>
      </c>
      <c r="B30" s="18">
        <v>151</v>
      </c>
      <c r="C30" s="18" t="s">
        <v>149</v>
      </c>
      <c r="D30" s="18">
        <v>7</v>
      </c>
      <c r="E30" s="18" t="s">
        <v>163</v>
      </c>
      <c r="F30" s="18" t="s">
        <v>181</v>
      </c>
      <c r="G30" s="4">
        <v>43084</v>
      </c>
      <c r="H30" s="4">
        <v>43418</v>
      </c>
      <c r="I30" s="13" t="s">
        <v>196</v>
      </c>
    </row>
    <row r="31" spans="1:9" ht="14.25" x14ac:dyDescent="0.2">
      <c r="A31" s="17">
        <v>2017</v>
      </c>
      <c r="B31" s="18">
        <v>172</v>
      </c>
      <c r="C31" s="18" t="s">
        <v>22</v>
      </c>
      <c r="D31" s="18">
        <v>1</v>
      </c>
      <c r="E31" s="18" t="s">
        <v>185</v>
      </c>
      <c r="F31" s="18" t="s">
        <v>145</v>
      </c>
      <c r="G31" s="4">
        <v>43144</v>
      </c>
      <c r="H31" s="4">
        <v>43495</v>
      </c>
      <c r="I31" s="13" t="s">
        <v>196</v>
      </c>
    </row>
    <row r="32" spans="1:9" ht="28.5" x14ac:dyDescent="0.2">
      <c r="A32" s="17">
        <v>2017</v>
      </c>
      <c r="B32" s="18">
        <v>172</v>
      </c>
      <c r="C32" s="18" t="s">
        <v>20</v>
      </c>
      <c r="D32" s="18">
        <v>2</v>
      </c>
      <c r="E32" s="18" t="s">
        <v>186</v>
      </c>
      <c r="F32" s="18" t="s">
        <v>194</v>
      </c>
      <c r="G32" s="4">
        <v>43144</v>
      </c>
      <c r="H32" s="4">
        <v>43495</v>
      </c>
      <c r="I32" s="13" t="s">
        <v>196</v>
      </c>
    </row>
    <row r="33" spans="1:9" ht="43.5" thickBot="1" x14ac:dyDescent="0.25">
      <c r="A33" s="19">
        <v>2017</v>
      </c>
      <c r="B33" s="20">
        <v>172</v>
      </c>
      <c r="C33" s="20" t="s">
        <v>21</v>
      </c>
      <c r="D33" s="20">
        <v>3</v>
      </c>
      <c r="E33" s="20" t="s">
        <v>187</v>
      </c>
      <c r="F33" s="20" t="s">
        <v>194</v>
      </c>
      <c r="G33" s="2">
        <v>43144</v>
      </c>
      <c r="H33" s="2">
        <v>43495</v>
      </c>
      <c r="I33" s="14" t="s">
        <v>196</v>
      </c>
    </row>
  </sheetData>
  <autoFilter ref="A2:I3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CB-0402F__PLAN MEJ 111-124</vt:lpstr>
      <vt:lpstr>CB-0402F__PLAN MEJ 142-163 (2)</vt:lpstr>
      <vt:lpstr>CONTROL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CB-0402F PLAN DE MEJORAMIEN...</dc:title>
  <dc:creator>Gloria Esperanza Pirajon Tejedor</dc:creator>
  <cp:lastModifiedBy>Gloria Esperanza Pirajon Tejedor</cp:lastModifiedBy>
  <dcterms:created xsi:type="dcterms:W3CDTF">2018-03-06T14:11:40Z</dcterms:created>
  <dcterms:modified xsi:type="dcterms:W3CDTF">2018-03-26T21:41:10Z</dcterms:modified>
</cp:coreProperties>
</file>